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drawings/drawing13.xml" ContentType="application/vnd.openxmlformats-officedocument.drawing+xml"/>
  <Override PartName="/xl/ink/ink5.xml" ContentType="application/inkml+xml"/>
  <Override PartName="/xl/ink/ink6.xml" ContentType="application/inkml+xml"/>
  <Override PartName="/xl/ink/ink7.xml" ContentType="application/inkml+xml"/>
  <Override PartName="/xl/drawings/drawing14.xml" ContentType="application/vnd.openxmlformats-officedocument.drawing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drawings/drawing15.xml" ContentType="application/vnd.openxmlformats-officedocument.drawing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drawings/drawing16.xml" ContentType="application/vnd.openxmlformats-officedocument.drawing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drawings/drawing17.xml" ContentType="application/vnd.openxmlformats-officedocument.drawing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drawings/drawing18.xml" ContentType="application/vnd.openxmlformats-officedocument.drawing+xml"/>
  <Override PartName="/xl/ink/ink28.xml" ContentType="application/inkml+xml"/>
  <Override PartName="/xl/ink/ink29.xml" ContentType="application/inkml+xml"/>
  <Override PartName="/xl/ink/ink30.xml" ContentType="application/inkml+xml"/>
  <Override PartName="/xl/drawings/drawing19.xml" ContentType="application/vnd.openxmlformats-officedocument.drawing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D:\Desktop Backup\erp\B Tex\"/>
    </mc:Choice>
  </mc:AlternateContent>
  <xr:revisionPtr revIDLastSave="0" documentId="13_ncr:1_{32C31D0D-58AB-4199-BDDD-D1081C3F9097}" xr6:coauthVersionLast="47" xr6:coauthVersionMax="47" xr10:uidLastSave="{00000000-0000-0000-0000-000000000000}"/>
  <bookViews>
    <workbookView xWindow="-120" yWindow="-120" windowWidth="29040" windowHeight="15840" tabRatio="776" xr2:uid="{00000000-000D-0000-FFFF-FFFF00000000}"/>
  </bookViews>
  <sheets>
    <sheet name="SKETCH" sheetId="39" r:id="rId1"/>
    <sheet name="FRONT" sheetId="40" r:id="rId2"/>
    <sheet name="BACK" sheetId="41" r:id="rId3"/>
    <sheet name="DETAIL" sheetId="65" r:id="rId4"/>
    <sheet name="DETAIL (2)" sheetId="66" r:id="rId5"/>
    <sheet name="COLORS" sheetId="56" r:id="rId6"/>
    <sheet name="FABRIC &amp; TRIM" sheetId="36" r:id="rId7"/>
    <sheet name="TRIM DETAIL" sheetId="44" r:id="rId8"/>
    <sheet name="PROTO" sheetId="64" state="hidden" r:id="rId9"/>
    <sheet name="GRADED" sheetId="63" state="hidden" r:id="rId10"/>
    <sheet name="DESIGN COMMENTS" sheetId="73" state="hidden" r:id="rId11"/>
    <sheet name="1ST" sheetId="74" state="hidden" r:id="rId12"/>
    <sheet name="PP" sheetId="78" state="hidden" r:id="rId13"/>
    <sheet name="SAMS PP" sheetId="77" state="hidden" r:id="rId14"/>
    <sheet name="GRADE" sheetId="72" r:id="rId15"/>
    <sheet name="COLEMAN PP" sheetId="79" state="hidden" r:id="rId16"/>
    <sheet name="coleman top" sheetId="85" state="hidden" r:id="rId17"/>
    <sheet name="TOP" sheetId="84" state="hidden" r:id="rId18"/>
    <sheet name="Sams 1st" sheetId="75" state="hidden" r:id="rId19"/>
  </sheets>
  <externalReferences>
    <externalReference r:id="rId20"/>
  </externalReferences>
  <definedNames>
    <definedName name="_xlnm.Print_Area" localSheetId="11">'1ST'!$A$1:$N$117</definedName>
    <definedName name="_xlnm.Print_Area" localSheetId="2">BACK!$A$1:$L$47</definedName>
    <definedName name="_xlnm.Print_Area" localSheetId="15">'COLEMAN PP'!$A$1:$R$63</definedName>
    <definedName name="_xlnm.Print_Area" localSheetId="16">'coleman top'!$A$1:$R$63</definedName>
    <definedName name="_xlnm.Print_Area" localSheetId="5">COLORS!$A$1:$L$47</definedName>
    <definedName name="_xlnm.Print_Area" localSheetId="3">DETAIL!$A$1:$L$47</definedName>
    <definedName name="_xlnm.Print_Area" localSheetId="4">'DETAIL (2)'!$A$1:$L$47</definedName>
    <definedName name="_xlnm.Print_Area" localSheetId="6">'FABRIC &amp; TRIM'!$A$1:$L$50</definedName>
    <definedName name="_xlnm.Print_Area" localSheetId="1">FRONT!$A$1:$L$47</definedName>
    <definedName name="_xlnm.Print_Area" localSheetId="14">GRADE!$A$1:$R$64</definedName>
    <definedName name="_xlnm.Print_Area" localSheetId="9">GRADED!$A$1:$O$38</definedName>
    <definedName name="_xlnm.Print_Area" localSheetId="12">PP!$A$1:$U$71</definedName>
    <definedName name="_xlnm.Print_Area" localSheetId="18">'Sams 1st'!$A$1:$N$83</definedName>
    <definedName name="_xlnm.Print_Area" localSheetId="13">'SAMS PP'!$A$1:$U$62</definedName>
    <definedName name="_xlnm.Print_Area" localSheetId="0">SKETCH!$A$1:$L$47</definedName>
    <definedName name="_xlnm.Print_Area" localSheetId="17">TOP!$A$1:$V$49</definedName>
    <definedName name="_xlnm.Print_Area" localSheetId="7">'TRIM DETAIL'!$A$1:$L$94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" i="85" l="1"/>
  <c r="P5" i="85"/>
  <c r="B5" i="85"/>
  <c r="Q4" i="85"/>
  <c r="P4" i="85"/>
  <c r="J4" i="85"/>
  <c r="H4" i="85"/>
  <c r="B4" i="85"/>
  <c r="Q3" i="85"/>
  <c r="P3" i="85"/>
  <c r="J3" i="85"/>
  <c r="H3" i="85"/>
  <c r="B3" i="85"/>
  <c r="P2" i="85"/>
  <c r="J2" i="85"/>
  <c r="H2" i="85"/>
  <c r="B2" i="85"/>
  <c r="J1" i="85"/>
  <c r="J2" i="79"/>
  <c r="J1" i="79"/>
  <c r="J3" i="79"/>
  <c r="J4" i="79"/>
  <c r="Q5" i="79"/>
  <c r="P5" i="79"/>
  <c r="B5" i="79"/>
  <c r="Q4" i="79"/>
  <c r="P4" i="79"/>
  <c r="H4" i="79"/>
  <c r="B4" i="79"/>
  <c r="Q3" i="79"/>
  <c r="P3" i="79"/>
  <c r="H3" i="79"/>
  <c r="B3" i="79"/>
  <c r="P2" i="79"/>
  <c r="H2" i="79"/>
  <c r="B2" i="79"/>
  <c r="T5" i="78"/>
  <c r="S5" i="78"/>
  <c r="B5" i="78"/>
  <c r="T4" i="78"/>
  <c r="S4" i="78"/>
  <c r="M4" i="78"/>
  <c r="K4" i="78"/>
  <c r="B4" i="78"/>
  <c r="T3" i="78"/>
  <c r="S3" i="78"/>
  <c r="M3" i="78"/>
  <c r="K3" i="78"/>
  <c r="B3" i="78"/>
  <c r="S2" i="78"/>
  <c r="M2" i="78"/>
  <c r="K2" i="78"/>
  <c r="B2" i="78"/>
  <c r="M1" i="78"/>
  <c r="T5" i="77"/>
  <c r="S5" i="77"/>
  <c r="B5" i="77"/>
  <c r="T4" i="77"/>
  <c r="S4" i="77"/>
  <c r="M4" i="77"/>
  <c r="K4" i="77"/>
  <c r="B4" i="77"/>
  <c r="T3" i="77"/>
  <c r="S3" i="77"/>
  <c r="M3" i="77"/>
  <c r="K3" i="77"/>
  <c r="B3" i="77"/>
  <c r="S2" i="77"/>
  <c r="M2" i="77"/>
  <c r="K2" i="77"/>
  <c r="B2" i="77"/>
  <c r="M1" i="77"/>
  <c r="N5" i="75"/>
  <c r="M5" i="75"/>
  <c r="B5" i="75"/>
  <c r="N4" i="75"/>
  <c r="M4" i="75"/>
  <c r="H4" i="75"/>
  <c r="B4" i="75"/>
  <c r="N3" i="75"/>
  <c r="M3" i="75"/>
  <c r="H3" i="75"/>
  <c r="B3" i="75"/>
  <c r="M2" i="75"/>
  <c r="H2" i="75"/>
  <c r="B2" i="75"/>
  <c r="N5" i="74"/>
  <c r="M5" i="74"/>
  <c r="B5" i="74"/>
  <c r="N4" i="74"/>
  <c r="M4" i="74"/>
  <c r="H4" i="74"/>
  <c r="B4" i="74"/>
  <c r="N3" i="74"/>
  <c r="M3" i="74"/>
  <c r="H3" i="74"/>
  <c r="B3" i="74"/>
  <c r="M2" i="74"/>
  <c r="H2" i="74"/>
  <c r="B2" i="74"/>
  <c r="J1" i="72"/>
  <c r="J2" i="72"/>
  <c r="J3" i="72"/>
  <c r="J4" i="72"/>
  <c r="Q5" i="72"/>
  <c r="P5" i="72"/>
  <c r="B5" i="72"/>
  <c r="Q4" i="72"/>
  <c r="P4" i="72"/>
  <c r="H4" i="72"/>
  <c r="B4" i="72"/>
  <c r="Q3" i="72"/>
  <c r="P3" i="72"/>
  <c r="H3" i="72"/>
  <c r="B3" i="72"/>
  <c r="P2" i="72"/>
  <c r="H2" i="72"/>
  <c r="B2" i="72"/>
  <c r="L5" i="66"/>
  <c r="K5" i="66"/>
  <c r="B5" i="66"/>
  <c r="L4" i="66"/>
  <c r="K4" i="66"/>
  <c r="H4" i="66"/>
  <c r="G4" i="66"/>
  <c r="B4" i="66"/>
  <c r="L3" i="66"/>
  <c r="K3" i="66"/>
  <c r="H3" i="66"/>
  <c r="G3" i="66"/>
  <c r="B3" i="66"/>
  <c r="K2" i="66"/>
  <c r="H2" i="66"/>
  <c r="G2" i="66"/>
  <c r="B2" i="66"/>
  <c r="H1" i="66"/>
  <c r="L5" i="65"/>
  <c r="K5" i="65"/>
  <c r="B5" i="65"/>
  <c r="L4" i="65"/>
  <c r="K4" i="65"/>
  <c r="H4" i="65"/>
  <c r="G4" i="65"/>
  <c r="B4" i="65"/>
  <c r="L3" i="65"/>
  <c r="K3" i="65"/>
  <c r="H3" i="65"/>
  <c r="G3" i="65"/>
  <c r="B3" i="65"/>
  <c r="K2" i="65"/>
  <c r="H2" i="65"/>
  <c r="G2" i="65"/>
  <c r="B2" i="65"/>
  <c r="H1" i="65"/>
  <c r="N5" i="64"/>
  <c r="M5" i="64"/>
  <c r="B5" i="64"/>
  <c r="N4" i="64"/>
  <c r="M4" i="64"/>
  <c r="J4" i="64"/>
  <c r="H4" i="64"/>
  <c r="B4" i="64"/>
  <c r="N3" i="64"/>
  <c r="M3" i="64"/>
  <c r="J3" i="64"/>
  <c r="H3" i="64"/>
  <c r="B3" i="64"/>
  <c r="M2" i="64"/>
  <c r="J2" i="64"/>
  <c r="H2" i="64"/>
  <c r="B2" i="64"/>
  <c r="J1" i="64"/>
  <c r="N5" i="63"/>
  <c r="M5" i="63"/>
  <c r="B5" i="63"/>
  <c r="N4" i="63"/>
  <c r="M4" i="63"/>
  <c r="J4" i="63"/>
  <c r="H4" i="63"/>
  <c r="B4" i="63"/>
  <c r="N3" i="63"/>
  <c r="M3" i="63"/>
  <c r="J3" i="63"/>
  <c r="H3" i="63"/>
  <c r="B3" i="63"/>
  <c r="M2" i="63"/>
  <c r="J2" i="63"/>
  <c r="H2" i="63"/>
  <c r="B2" i="63"/>
  <c r="J1" i="63"/>
  <c r="G51" i="44"/>
  <c r="G50" i="44"/>
  <c r="G49" i="44"/>
  <c r="G4" i="44"/>
  <c r="G3" i="44"/>
  <c r="G2" i="44"/>
  <c r="G4" i="36"/>
  <c r="G3" i="36"/>
  <c r="G2" i="36"/>
  <c r="G4" i="56"/>
  <c r="G3" i="56"/>
  <c r="G2" i="56"/>
  <c r="G4" i="41"/>
  <c r="G3" i="41"/>
  <c r="G2" i="41"/>
  <c r="G4" i="40"/>
  <c r="G3" i="40"/>
  <c r="G2" i="40"/>
  <c r="L99" i="44"/>
  <c r="L98" i="44"/>
  <c r="L97" i="44"/>
  <c r="K99" i="44"/>
  <c r="K98" i="44"/>
  <c r="K97" i="44"/>
  <c r="K96" i="44"/>
  <c r="B98" i="44"/>
  <c r="B97" i="44"/>
  <c r="B96" i="44"/>
  <c r="B99" i="44"/>
  <c r="H98" i="44"/>
  <c r="H97" i="44"/>
  <c r="H96" i="44"/>
  <c r="H95" i="44"/>
  <c r="L5" i="56"/>
  <c r="K5" i="56"/>
  <c r="B5" i="56"/>
  <c r="L4" i="56"/>
  <c r="K4" i="56"/>
  <c r="H4" i="56"/>
  <c r="B4" i="56"/>
  <c r="L3" i="56"/>
  <c r="K3" i="56"/>
  <c r="H3" i="56"/>
  <c r="B3" i="56"/>
  <c r="K2" i="56"/>
  <c r="H2" i="56"/>
  <c r="B2" i="56"/>
  <c r="H1" i="56"/>
  <c r="H1" i="40"/>
  <c r="H1" i="41"/>
  <c r="H1" i="36"/>
  <c r="H1" i="44"/>
  <c r="H48" i="44"/>
  <c r="L52" i="44"/>
  <c r="L51" i="44"/>
  <c r="L50" i="44"/>
  <c r="L3" i="44"/>
  <c r="L3" i="36"/>
  <c r="L3" i="41"/>
  <c r="L3" i="40"/>
  <c r="H3" i="40"/>
  <c r="K52" i="44"/>
  <c r="K51" i="44"/>
  <c r="K50" i="44"/>
  <c r="K49" i="44"/>
  <c r="H51" i="44"/>
  <c r="H50" i="44"/>
  <c r="H49" i="44"/>
  <c r="B52" i="44"/>
  <c r="B51" i="44"/>
  <c r="B50" i="44"/>
  <c r="B49" i="44"/>
  <c r="L5" i="44"/>
  <c r="K5" i="44"/>
  <c r="B5" i="44"/>
  <c r="L4" i="44"/>
  <c r="K4" i="44"/>
  <c r="H4" i="44"/>
  <c r="B4" i="44"/>
  <c r="K3" i="44"/>
  <c r="H3" i="44"/>
  <c r="B3" i="44"/>
  <c r="K2" i="44"/>
  <c r="H2" i="44"/>
  <c r="B2" i="44"/>
  <c r="L5" i="41"/>
  <c r="K5" i="41"/>
  <c r="B5" i="41"/>
  <c r="L4" i="41"/>
  <c r="K4" i="41"/>
  <c r="H4" i="41"/>
  <c r="B4" i="41"/>
  <c r="K3" i="41"/>
  <c r="H3" i="41"/>
  <c r="B3" i="41"/>
  <c r="K2" i="41"/>
  <c r="H2" i="41"/>
  <c r="B2" i="41"/>
  <c r="L5" i="40"/>
  <c r="K5" i="40"/>
  <c r="B5" i="40"/>
  <c r="L4" i="40"/>
  <c r="K4" i="40"/>
  <c r="H4" i="40"/>
  <c r="B4" i="40"/>
  <c r="K3" i="40"/>
  <c r="B3" i="40"/>
  <c r="K2" i="40"/>
  <c r="H2" i="40"/>
  <c r="B2" i="40"/>
  <c r="L4" i="36"/>
  <c r="L5" i="36"/>
  <c r="K5" i="36"/>
  <c r="K4" i="36"/>
  <c r="K3" i="36"/>
  <c r="K2" i="36"/>
  <c r="H4" i="36"/>
  <c r="H3" i="36"/>
  <c r="H2" i="36"/>
  <c r="B5" i="36"/>
  <c r="B4" i="36"/>
  <c r="B3" i="36"/>
  <c r="B2" i="3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<sst xmlns="http://schemas.openxmlformats.org/spreadsheetml/2006/main" count="1570" uniqueCount="434">
  <si>
    <t>COLEMAN</t>
  </si>
  <si>
    <t>SEASON</t>
  </si>
  <si>
    <t>TECH PACK SENT</t>
  </si>
  <si>
    <t>ORIGINAL DATE:</t>
  </si>
  <si>
    <t>Reason for Revision</t>
  </si>
  <si>
    <t>GROUP</t>
  </si>
  <si>
    <t>BOTTOMS</t>
  </si>
  <si>
    <t>PROTO RCVD</t>
  </si>
  <si>
    <t>Revised 1:</t>
  </si>
  <si>
    <t>STYLE #</t>
  </si>
  <si>
    <t>SHOWROOM SAMPLE</t>
  </si>
  <si>
    <t>Revised 2:</t>
  </si>
  <si>
    <t>DESCRIPTION</t>
  </si>
  <si>
    <t>BONDED CANVAS BIB OVERALLS</t>
  </si>
  <si>
    <t>Revised 3:</t>
  </si>
  <si>
    <t>1ST FIT</t>
  </si>
  <si>
    <t>FABRIC</t>
  </si>
  <si>
    <t>MATERIAL DESCRIPTION</t>
  </si>
  <si>
    <t>VENDOR</t>
  </si>
  <si>
    <t>CONTENT</t>
  </si>
  <si>
    <t>WT/GG</t>
  </si>
  <si>
    <t>PLACEMENT</t>
  </si>
  <si>
    <t>CLRWY 1</t>
  </si>
  <si>
    <t>CLRWY 2</t>
  </si>
  <si>
    <t>CLRWY 3</t>
  </si>
  <si>
    <t>CLRWY 4</t>
  </si>
  <si>
    <t>CLRWY 5</t>
  </si>
  <si>
    <t>CLRWY 6</t>
  </si>
  <si>
    <r>
      <rPr>
        <b/>
        <sz val="14"/>
        <color rgb="FFFF0000"/>
        <rFont val="Calibri (Body)"/>
      </rPr>
      <t>W1169</t>
    </r>
    <r>
      <rPr>
        <sz val="14"/>
        <color rgb="FF000000"/>
        <rFont val="Calibri"/>
        <family val="2"/>
        <scheme val="minor"/>
      </rPr>
      <t xml:space="preserve"> CANVAS BONDED TO GRID FLEECE</t>
    </r>
  </si>
  <si>
    <t>FTY DEVELOPED</t>
  </si>
  <si>
    <t>98% COTTON/2% SPANDEX + 100% POLYESTER</t>
  </si>
  <si>
    <t>MAIN BODY FABRIC</t>
  </si>
  <si>
    <t>TOFFEE CANVAS/OLIVE FLEECE</t>
  </si>
  <si>
    <r>
      <rPr>
        <b/>
        <sz val="14"/>
        <color rgb="FFFF0000"/>
        <rFont val="Calibri (Body)"/>
      </rPr>
      <t>W1171</t>
    </r>
    <r>
      <rPr>
        <sz val="14"/>
        <rFont val="Calibri"/>
        <family val="2"/>
        <scheme val="minor"/>
      </rPr>
      <t xml:space="preserve"> CANVAS BONDED TO PRINTED FLEECE</t>
    </r>
  </si>
  <si>
    <t>PHANTOM/ P1009 RED BLACK FLEECE</t>
  </si>
  <si>
    <r>
      <t xml:space="preserve">TC POCKETING: </t>
    </r>
    <r>
      <rPr>
        <b/>
        <i/>
        <sz val="12"/>
        <rFont val="Calibri"/>
        <family val="2"/>
      </rPr>
      <t>NATURAL OR COLORED AS  SUITS EACH BODY COLOR</t>
    </r>
  </si>
  <si>
    <t>80% POLY/ 20% COTTON</t>
  </si>
  <si>
    <t>95 GSM</t>
  </si>
  <si>
    <t>RE-INFORCED WAISTBAND AND PIECED INSIDE FRONT POCKET BAGS &amp; LOWER TOOL POCKET</t>
  </si>
  <si>
    <t>BLACK</t>
  </si>
  <si>
    <t>DTM OLIVE</t>
  </si>
  <si>
    <r>
      <t>INTERLINING: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WHITE, CHARCOAL, OR BLACK AS SUITS EACH BODY COLOR</t>
    </r>
  </si>
  <si>
    <t>INSIDE CF FLY, TOP EDGE BIB FOLD OVER, BACK STRAP FACINGS, RE-INFORCED INTERIOR WAISTBAND, SIDE BUTTON PLACKETS, AND ELSEWHERE AS NEEDED</t>
  </si>
  <si>
    <t>WHITE</t>
  </si>
  <si>
    <t>SRS REQUEST</t>
  </si>
  <si>
    <t>NOTES/WASH</t>
  </si>
  <si>
    <t>GARMENT ENZYME WASH--SAME AS P5491 PRODUCTION</t>
  </si>
  <si>
    <t>GARMENT FEATURES*</t>
  </si>
  <si>
    <t>*IT IS THE RESPONSIBILITY OF THE VENDOR TO INCLUDE THESE FEATURES AND THE NECESSARY TESTS TO CONFIRM CLAIMS  WHETHER THEY ARE INHERENT OR ADDED TO THE FABRIC</t>
  </si>
  <si>
    <t>TRIMS &amp; NOTIONS</t>
  </si>
  <si>
    <t>TRIM CODE</t>
  </si>
  <si>
    <t>SIZE</t>
  </si>
  <si>
    <t>QTY</t>
  </si>
  <si>
    <t>CUSHIONED ELASTIC</t>
  </si>
  <si>
    <t>1-5/8" WIDE</t>
  </si>
  <si>
    <t>1 STRAP @ EACH SHOULDER</t>
  </si>
  <si>
    <t>COLEMAN LOGO SHANK BUTTON</t>
  </si>
  <si>
    <t>CMLS-05</t>
  </si>
  <si>
    <t>27L</t>
  </si>
  <si>
    <t>1 @ EACH STRAP CLOSURE AND 2 @ EACH SIDE HIP PLACKET</t>
  </si>
  <si>
    <t>ANTIQUE BRASS</t>
  </si>
  <si>
    <t>METAL CLIP BUCKLE FOR OVERALLS</t>
  </si>
  <si>
    <t>1 @ EACH STRAP CLOSURE</t>
  </si>
  <si>
    <t>METAL SLIDE STRAP ADJUSTER</t>
  </si>
  <si>
    <t>1 @ EACH STRAP</t>
  </si>
  <si>
    <t>METAL ZIPPER TEETH</t>
  </si>
  <si>
    <t>YKK OR EQUIVALENT</t>
  </si>
  <si>
    <t>#4.5</t>
  </si>
  <si>
    <t>CF FLY</t>
  </si>
  <si>
    <t>POLY ZIPPER TAPE</t>
  </si>
  <si>
    <t>YKK (NATULON) OR EQUIVALENT</t>
  </si>
  <si>
    <t>AUTO-LOCK METAL ZIPPER SLIDE/PULL</t>
  </si>
  <si>
    <t>FOLLOW IMAGE AT RIGHT FOR PULL SHAPE</t>
  </si>
  <si>
    <t>INVERTED METAL RIVETS</t>
  </si>
  <si>
    <t>10MM DIA.</t>
  </si>
  <si>
    <t>1 @ EACH TOP CORNER OF CHEST POCKET AND 1 @ EACH CORNER OF FRONT HAND POCKETS</t>
  </si>
  <si>
    <t>BROWN</t>
  </si>
  <si>
    <t>THREAD</t>
  </si>
  <si>
    <t>FTY SUPPLY</t>
  </si>
  <si>
    <t>AS REQUIRED</t>
  </si>
  <si>
    <t>MAIN BODY THREAD</t>
  </si>
  <si>
    <t>DTM BODY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</si>
  <si>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POLYESTER MAIN LABEL</t>
    </r>
  </si>
  <si>
    <t>CMWL-01</t>
  </si>
  <si>
    <t>INSIDE CENTER BACK PANEL</t>
  </si>
  <si>
    <t>COLEMAN RED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</si>
  <si>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POLYESTER COO/ SIZE LABEL</t>
    </r>
  </si>
  <si>
    <t>SEWN BELOW MAIN LABEL</t>
  </si>
  <si>
    <t>INSIDE WEARER'S LEFT SIDE SEAM, 4" BELOW TOP OF WAISTBAND</t>
  </si>
  <si>
    <t>FABRIC SWATCH</t>
  </si>
  <si>
    <t>3" DIA.</t>
  </si>
  <si>
    <t>ATTACHED WITH 1/2" CLEAR SWIFT TACK (PRODUCTION WILL ADVISE PLACEMENT)</t>
  </si>
  <si>
    <t>HANGTAGS &amp; PACKAGING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</si>
  <si>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WXL JOKER TICKET</t>
    </r>
  </si>
  <si>
    <t>CMJK-03</t>
  </si>
  <si>
    <t>PRODUCTION WILL ADVISE PLACEMENT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</si>
  <si>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POCKET CARD</t>
    </r>
  </si>
  <si>
    <t>TBD</t>
  </si>
  <si>
    <t>SIZE STICKER</t>
  </si>
  <si>
    <t>CMSS-04</t>
  </si>
  <si>
    <t>CALL-OUT STICKER</t>
  </si>
  <si>
    <t>TRIMS FOR SAM'S ORDER ONLY</t>
  </si>
  <si>
    <t>R-PAC</t>
  </si>
  <si>
    <t>BLACK WITH SAM'S COLOR CODE</t>
  </si>
  <si>
    <r>
      <rPr>
        <b/>
        <sz val="14"/>
        <color rgb="FF00B050"/>
        <rFont val="Calibri"/>
        <family val="2"/>
      </rPr>
      <t>RECYCELD</t>
    </r>
    <r>
      <rPr>
        <sz val="14"/>
        <rFont val="Calibri"/>
        <family val="2"/>
      </rPr>
      <t xml:space="preserve"> PAPER SAM'S POCKET CARD</t>
    </r>
  </si>
  <si>
    <t>SAM'S W X L SIZE STICKER</t>
  </si>
  <si>
    <t>SAM'S COLOR CODE</t>
  </si>
  <si>
    <t>RED/ GREY</t>
  </si>
  <si>
    <t>PROTO #</t>
  </si>
  <si>
    <t>PO#</t>
  </si>
  <si>
    <t>MEASUREMENT</t>
  </si>
  <si>
    <t>32 X 32</t>
  </si>
  <si>
    <t>TOL +/-</t>
  </si>
  <si>
    <t>1/9 PROTO</t>
  </si>
  <si>
    <t>METHOD OF MEASURE</t>
  </si>
  <si>
    <t xml:space="preserve">A.WAIST @ TOP EDGE </t>
  </si>
  <si>
    <t>2-3/4" ABOVE WAIST SEAM/TOP OF SIDE PLACKET</t>
  </si>
  <si>
    <t>B.WAIST SEAM</t>
  </si>
  <si>
    <t>ALONG WAIST SEAM</t>
  </si>
  <si>
    <t>C.HIGH HIP</t>
  </si>
  <si>
    <t>4" BELOW WAIST SEAM (3 POINTS)</t>
  </si>
  <si>
    <t>D.SEAT</t>
  </si>
  <si>
    <t>E.THIGH</t>
  </si>
  <si>
    <t>1" BELOW CROTCH</t>
  </si>
  <si>
    <t>F.KNEE</t>
  </si>
  <si>
    <t>HALF INSEAM</t>
  </si>
  <si>
    <t>G.BOTTOM OPENING</t>
  </si>
  <si>
    <t>ALONG BOTTOM EDGE</t>
  </si>
  <si>
    <t>H.</t>
  </si>
  <si>
    <t>I.FRONT RISE   FROM TOP OF BIB TO CROTCH</t>
  </si>
  <si>
    <t>FROM TOP EDGE TO HEM</t>
  </si>
  <si>
    <t>J.BACK RISE FROM TOP OF DIAMOND TO CROTCH</t>
  </si>
  <si>
    <t>K.INSEAM 30"</t>
  </si>
  <si>
    <t>L. INSEAM- 32"</t>
  </si>
  <si>
    <t>FROM CROTCH SEAM TO BOTTOM EDGE</t>
  </si>
  <si>
    <t xml:space="preserve">N. SADDLE WIDTH  2" ABOVE CROTCH </t>
  </si>
  <si>
    <t>O. FLY LENGTH</t>
  </si>
  <si>
    <t>BELOW WAIST SEAM TO FLY BOTTOM EDGE (INCLUDE DBL STITCH)</t>
  </si>
  <si>
    <t>P. ZIPPER LENGTH</t>
  </si>
  <si>
    <t xml:space="preserve"> </t>
  </si>
  <si>
    <t xml:space="preserve">Q FLY WIDTH </t>
  </si>
  <si>
    <t>R.  SIDE HIP BUTTON PLACKET LENGTH</t>
  </si>
  <si>
    <t>TOP EDGE OF BACK PLACKET TO BARTACK</t>
  </si>
  <si>
    <t>S.</t>
  </si>
  <si>
    <t>T.</t>
  </si>
  <si>
    <t>U.</t>
  </si>
  <si>
    <t xml:space="preserve">V. FRONT LENGTH </t>
  </si>
  <si>
    <t>FROM TOP OF BIB TO LEG OPENING</t>
  </si>
  <si>
    <t>W. BACK LENGTH</t>
  </si>
  <si>
    <t>FROM STRAP SEAM TO LEG OPENING</t>
  </si>
  <si>
    <t>X. CUSHIONED STRAP LENGTH  TOTAL INCL</t>
  </si>
  <si>
    <t>4" UNDERNEATH EXTENSION</t>
  </si>
  <si>
    <t>Y. BACK WOVEN STRAP LENGTH FROM CB</t>
  </si>
  <si>
    <t>MEASURE INSIDE THE VEE SHAPE AT CB</t>
  </si>
  <si>
    <t>Z. BACK WOVEN STRAP LENGTH AT OUTSIDE</t>
  </si>
  <si>
    <t>A1.</t>
  </si>
  <si>
    <t>B2. BIB WIDTH @ TOP EDGE</t>
  </si>
  <si>
    <t xml:space="preserve">C3. FRONT BIB WIDTH AT WAIST SEAM </t>
  </si>
  <si>
    <t>D4. FRONT BIB WIDTH AT WAIST STITCHING</t>
  </si>
  <si>
    <t>E5. FRONT BIB HEIGHT @ CENTER</t>
  </si>
  <si>
    <t>FROM TOP EDGE TO WAIST SEAM AT CF</t>
  </si>
  <si>
    <t>G7.  BACK DIAMOND LENGTH @ CENTER</t>
  </si>
  <si>
    <t>H8.  BACK DIAMOND WIDTH @ STRAP SEAM TOP</t>
  </si>
  <si>
    <t xml:space="preserve">I9. BACK DIAMOND WIDTH @ BOTTOM </t>
  </si>
  <si>
    <t>WIDEST POINT</t>
  </si>
  <si>
    <t>J10. BACK DIAMOND BIB HEIGHT AT SIDE</t>
  </si>
  <si>
    <t>M12. BACK STRAP WIDTH @ SHOULDER/BACK WOVEN</t>
  </si>
  <si>
    <t>1 5/8X 31/2</t>
  </si>
  <si>
    <t xml:space="preserve">WIDTH PORTION </t>
  </si>
  <si>
    <t>N13.  FRONT POCKET OPENING</t>
  </si>
  <si>
    <t>ALONG EDGE</t>
  </si>
  <si>
    <t xml:space="preserve">M14. FRONT POCKET OPENING WIDTH </t>
  </si>
  <si>
    <t xml:space="preserve">AT WAISTBAND SEAM </t>
  </si>
  <si>
    <t>6 1/2X 11</t>
  </si>
  <si>
    <t>6-1/2 x 10-3/4</t>
  </si>
  <si>
    <t>P16 . BACK POCKET SIZE</t>
  </si>
  <si>
    <t>7 1/2X 6 1/2</t>
  </si>
  <si>
    <t>7-1/4 x 6-1/2</t>
  </si>
  <si>
    <t>HEIGHT x WIDTH</t>
  </si>
  <si>
    <t xml:space="preserve">Q17 .  BACK POCKET LOWER PORTION HEIGHT </t>
  </si>
  <si>
    <t xml:space="preserve">R18 .BACK POCKET PLACEMENT </t>
  </si>
  <si>
    <t>1/8</t>
  </si>
  <si>
    <t xml:space="preserve">FROM CB RISE SEAM </t>
  </si>
  <si>
    <t>S19. BACK POCKET PLACEMENT FR TOP DIAMOND</t>
  </si>
  <si>
    <t xml:space="preserve">T20. LEG CUFF HEIGHT </t>
  </si>
  <si>
    <t>AT WEARER'S LEFT</t>
  </si>
  <si>
    <t>U21. BACK CARPENTER POCKET WIDTH/ HEIGHT</t>
  </si>
  <si>
    <t>4 X 6</t>
  </si>
  <si>
    <t>5 x 6</t>
  </si>
  <si>
    <t xml:space="preserve">V22. TOTAL CARPENTER POCKET LENGTH </t>
  </si>
  <si>
    <t>W23 .HAMMER LOOP (WIDTH X LENGTH)</t>
  </si>
  <si>
    <t>1 X 4</t>
  </si>
  <si>
    <t>1 x 5</t>
  </si>
  <si>
    <t>1/9 PROTO COMMENTS</t>
  </si>
  <si>
    <t>*ELASTIC TENSION MUST BE TIGHTER</t>
  </si>
  <si>
    <t>*FLIP ELASTIC SO THAT TEXTURED/LOOPED SIDE IS FACING WEARER</t>
  </si>
  <si>
    <t>*STRAP ADJUSTERS ARE SLIPPING; NEEDS TO BE TIGHTER OR HAVE "TEETH" TO GRIP ELASTIC</t>
  </si>
  <si>
    <t>*CHANGE THE WAY THE ELASTIC IS LOOPED THROUGH BUCKLE AS SHOWN IN PICTURE</t>
  </si>
  <si>
    <t>*BUTTONHOLES SHOULD BE DTM THREAD</t>
  </si>
  <si>
    <t>7" ABOVE CROTCH (3 POINTS)</t>
  </si>
  <si>
    <t>1/16</t>
  </si>
  <si>
    <t xml:space="preserve">E51- BIB HEIGHT AT SIDE </t>
  </si>
  <si>
    <t>6 1/2X11 1/4</t>
  </si>
  <si>
    <t>1 x 51/2</t>
  </si>
  <si>
    <t>WAIST</t>
  </si>
  <si>
    <t>WAIST SEAM</t>
  </si>
  <si>
    <t>HIGH HIP</t>
  </si>
  <si>
    <t>SEAT</t>
  </si>
  <si>
    <t>3" ABOVE CROTCH (3 POINTS)</t>
  </si>
  <si>
    <t>THIGH</t>
  </si>
  <si>
    <t>KNEE</t>
  </si>
  <si>
    <t>BOTTOM OPENING</t>
  </si>
  <si>
    <t>FRONT RISE</t>
  </si>
  <si>
    <t>BACK RISE</t>
  </si>
  <si>
    <t>INSEAM 30"</t>
  </si>
  <si>
    <t>INSEAM- 32"</t>
  </si>
  <si>
    <t>INSEAM 34</t>
  </si>
  <si>
    <t xml:space="preserve">SADDLE WIDTH  2" ABOVE CROTCH </t>
  </si>
  <si>
    <t>FLY LENGTH</t>
  </si>
  <si>
    <t>ZIPPER LENGTH</t>
  </si>
  <si>
    <t>SIDE HIP BUTTON PLACKET LENGTH</t>
  </si>
  <si>
    <t xml:space="preserve">FRONT LENGTH </t>
  </si>
  <si>
    <t>BACK LENGTH</t>
  </si>
  <si>
    <t>STRAP LENGTH SHORTENED EXCL. BUCKLE</t>
  </si>
  <si>
    <t>STRAP LENGTH FROM FRONT FOLD TO BACK SEAM WITH SLIDE ADJUSTER IN SHORTEST POSITION</t>
  </si>
  <si>
    <t>STRAP LENGTH EXTENDED EXCL. BUCKLE</t>
  </si>
  <si>
    <t>STRAP LENGTH FROM FRONT FOLD TO BACK SEAM WITH SLIDE ADJUSTER IN LONGEST POSITION</t>
  </si>
  <si>
    <t>BIB WIDTH @ TOP EDGE</t>
  </si>
  <si>
    <t>BIB HEIGHT @ CF</t>
  </si>
  <si>
    <t>BACK WIDTH @ NARROWEST POINT</t>
  </si>
  <si>
    <t>BACK STRAP LENGTH FROM ELASTIC TO "V" POINT</t>
  </si>
  <si>
    <t>BACK DIAMOND LENGTH @ CB</t>
  </si>
  <si>
    <t>DISTANCE BTWN STRAPS AT FABRIC/ ELASTIC SEAM</t>
  </si>
  <si>
    <t>FRONT POCKET OPENING</t>
  </si>
  <si>
    <t xml:space="preserve">FRONT POCKET OPENING WIDTH </t>
  </si>
  <si>
    <t>FRONT SLANT POCKET WIDTH / HEIGHT</t>
  </si>
  <si>
    <t>BACK POCKET SIZE</t>
  </si>
  <si>
    <t xml:space="preserve">BACK POCKET LOWER PORTION HEIGHT </t>
  </si>
  <si>
    <t xml:space="preserve">BACK POCKET PLACEMENT </t>
  </si>
  <si>
    <t xml:space="preserve">LEG CUFF HEIGHT </t>
  </si>
  <si>
    <t>BACK CARPENTER POCKET WIDTH/ HEIGHT</t>
  </si>
  <si>
    <t xml:space="preserve">TOTAL CARPENTER POCKET LENGTH </t>
  </si>
  <si>
    <t>HAMMER LOOP (WIDTH X LENGTH)</t>
  </si>
  <si>
    <t>ALONG TOP EDGE</t>
  </si>
  <si>
    <t>4" BELOW WAISTBAND (3 POINTS)</t>
  </si>
  <si>
    <t>BELOW WAISTBAND TO CROTCH SEAM</t>
  </si>
  <si>
    <t>BELOW WAISTBAND TO FLY BOTTOM EDGE (INCLUDE DBL STITCH)</t>
  </si>
  <si>
    <t>WAISTBAND HEIGHT</t>
  </si>
  <si>
    <t xml:space="preserve">BELT LOOP WIDTH/ HEIGHT </t>
  </si>
  <si>
    <t>1 X 2 1/4</t>
  </si>
  <si>
    <t>1 X 21/4</t>
  </si>
  <si>
    <t>1 X2 1/4</t>
  </si>
  <si>
    <t>1 x2 1/4</t>
  </si>
  <si>
    <t xml:space="preserve">NEITHER </t>
  </si>
  <si>
    <t>6 3/4X11 1/4</t>
  </si>
  <si>
    <t>7 x 11 1/2</t>
  </si>
  <si>
    <t>7 1/2X6 1/2</t>
  </si>
  <si>
    <t>7 3/4X 63/4</t>
  </si>
  <si>
    <t>8 x 7</t>
  </si>
  <si>
    <t xml:space="preserve">BACK POCKET BELOW YOKE SEAM </t>
  </si>
  <si>
    <t xml:space="preserve"> CLOSER TO CB RISE </t>
  </si>
  <si>
    <t xml:space="preserve">CLOSER TO SIDE SEAM </t>
  </si>
  <si>
    <t>BACK YOKE HEIGHT AT CB / SIDE</t>
  </si>
  <si>
    <t>2 1/2X 1</t>
  </si>
  <si>
    <t>2 1/2x 1</t>
  </si>
  <si>
    <t>4 x 6</t>
  </si>
  <si>
    <t>4 1/4X 61/4</t>
  </si>
  <si>
    <t>4 1/4X6 1/4</t>
  </si>
  <si>
    <t>4 1/2x6 1/2</t>
  </si>
  <si>
    <t>32 X 34</t>
  </si>
  <si>
    <t xml:space="preserve">K11 </t>
  </si>
  <si>
    <t>1 5/8x 3 3/8</t>
  </si>
  <si>
    <t>1 5/8x3 5/8</t>
  </si>
  <si>
    <t>1 5/8x 3 3/4</t>
  </si>
  <si>
    <t xml:space="preserve">1 5/8x </t>
  </si>
  <si>
    <t>1 5/8x 37/8</t>
  </si>
  <si>
    <t>1 5/8x 4</t>
  </si>
  <si>
    <t>5 1/4x 6 1/4</t>
  </si>
  <si>
    <r>
      <rPr>
        <b/>
        <sz val="14"/>
        <color rgb="FF00B050"/>
        <rFont val="Calibri"/>
        <family val="2"/>
      </rPr>
      <t>RECYCLED</t>
    </r>
    <r>
      <rPr>
        <sz val="14"/>
        <rFont val="Calibri"/>
        <family val="2"/>
      </rPr>
      <t xml:space="preserve"> PAPER SAM'S HANG TAG </t>
    </r>
    <r>
      <rPr>
        <b/>
        <sz val="14"/>
        <rFont val="Calibri"/>
        <family val="2"/>
      </rPr>
      <t>WITH RFID</t>
    </r>
  </si>
  <si>
    <t>ADD PKT CARD, HT</t>
  </si>
  <si>
    <t>PHOTO WITH SAM'S COLOR CODE</t>
  </si>
  <si>
    <t>FALL 2025</t>
  </si>
  <si>
    <t>CF5P5631</t>
  </si>
  <si>
    <t>F25 PRODUCTION</t>
  </si>
  <si>
    <t>TEAR RESISTANT</t>
  </si>
  <si>
    <t>410 GSM (B/W)</t>
  </si>
  <si>
    <t>COLEMAN FOLD-OVER CHAMUDE PATCH</t>
  </si>
  <si>
    <t>CMCP-10</t>
  </si>
  <si>
    <t>FOLDED AROUND UPPER RIGHT EDGE OF WEARER'S BACK RIGHT POCKET</t>
  </si>
  <si>
    <t>1 5/8x4 1/8</t>
  </si>
  <si>
    <t>7 3/4x 6 3/4</t>
  </si>
  <si>
    <t>1ST FIT SAMPLE - 3.19.2025</t>
  </si>
  <si>
    <t>*INCREASE FRONT POCKET BAG DEPTH &amp; MOVE UP HAMMER LOOP PLACEMENT AT SIDE SEAM</t>
  </si>
  <si>
    <t>*INTERIOR "V" JOINT SLOPPY; IT SHOULD BE FINISHED NEATLY.  SEE PHOTO AT RIGHT</t>
  </si>
  <si>
    <t>3/19 1ST</t>
  </si>
  <si>
    <t>1 5/8 x 3 1/2</t>
  </si>
  <si>
    <t>7 1/2 x 6 3/8</t>
  </si>
  <si>
    <t>1 1/8 x 6</t>
  </si>
  <si>
    <t>1 x 5 1/2</t>
  </si>
  <si>
    <t>7 1/2 X 6 1/2</t>
  </si>
  <si>
    <t>6 1/2 X 11 1/4</t>
  </si>
  <si>
    <t>6 1/2 X 11 3/4</t>
  </si>
  <si>
    <t>1 5/8 X 3 1/2</t>
  </si>
  <si>
    <t>6 3/4 x 11 3/4</t>
  </si>
  <si>
    <t>2. DECREASE THE HAMMER LOOP LENGTH 1/2" FROM 6" TO 5 1/2"</t>
  </si>
  <si>
    <t>REVISE</t>
  </si>
  <si>
    <t>O15. FRONT POCKET BAG WIDTH / HEIGHT</t>
  </si>
  <si>
    <t>UPDATE</t>
  </si>
  <si>
    <t>6 1/4 x 12 1/2</t>
  </si>
  <si>
    <t>6 1/2 X 12 3/4</t>
  </si>
  <si>
    <t>6 3/4 x 13</t>
  </si>
  <si>
    <t>RETURN TO SPEC</t>
  </si>
  <si>
    <t>1. INCREASE FRONT POCKET BAG LENGTH 1-INCH FROM 11 3/4 TO 12 3/4. GRADE UPDATED.</t>
  </si>
  <si>
    <t>3. RAISE THE HAMMER LOOP PLACEMENT AT SIDESEAM TO SIT ABOVE THE POCKET BAG DOUBLE STITCH.</t>
  </si>
  <si>
    <t>4. THE BACK PATCH POCKET PLACEMENT IS 1/2" TOO LOW AND OUT OF TOLERANCE. RETURN TO SPEC.</t>
  </si>
  <si>
    <t>3/19/25 - FOR SAMS APPROVAL.  PLEASE NOTE WE ARE UPDATING THE FOLLOWING POINTS:</t>
  </si>
  <si>
    <t>2. WE ARE MOVING THE HAMMER LOOP AT THE SIDESEAM TO SIT ABOVE THE POCKET BAG TOPSTITCH.</t>
  </si>
  <si>
    <t>THANK YOU - STEPHANIE</t>
  </si>
  <si>
    <t>1. WE ARE INCREASING THE FRONT POCKET BAG 1-INCH.  THE HAMMER LOOP WILL BE 1/2" SHORTER IN LENGTH.</t>
  </si>
  <si>
    <r>
      <rPr>
        <b/>
        <sz val="14"/>
        <rFont val="Calibri"/>
        <family val="2"/>
      </rPr>
      <t xml:space="preserve">6 1/2 X </t>
    </r>
    <r>
      <rPr>
        <b/>
        <sz val="14"/>
        <color rgb="FFFF0000"/>
        <rFont val="Calibri"/>
        <family val="2"/>
      </rPr>
      <t>12 3/4</t>
    </r>
  </si>
  <si>
    <r>
      <t xml:space="preserve">1 1/8 x </t>
    </r>
    <r>
      <rPr>
        <b/>
        <sz val="14"/>
        <color rgb="FFFF0000"/>
        <rFont val="Calibri"/>
        <family val="2"/>
        <scheme val="minor"/>
      </rPr>
      <t>6</t>
    </r>
  </si>
  <si>
    <t>7 x 13</t>
  </si>
  <si>
    <t>APPROVE UPDATE WITH DORIS</t>
  </si>
  <si>
    <t>P.P. SAMPLES - 4.21.2025</t>
  </si>
  <si>
    <t>*INTERIOR "V" JOINT STILL SLOPPY; IT SHOULD BE FINISHED NEATLY.  SEE PHOTO ABOVE</t>
  </si>
  <si>
    <t>*PHANTOM THREAD COLOR IS TOO LIGHT.  COMMENTS SENT 4.2.2025 BUT NO REVISED SUBMIT YET RECEIVED OR APPROVED</t>
  </si>
  <si>
    <t>4/22 PP</t>
  </si>
  <si>
    <t>4/23 PP</t>
  </si>
  <si>
    <t>1 7/8 x 3 5/8</t>
  </si>
  <si>
    <t>6 3/4 x 12 7/8</t>
  </si>
  <si>
    <t>7 5/8 x 6 5/8</t>
  </si>
  <si>
    <t>1 x 6</t>
  </si>
  <si>
    <t>1 7/8 x 3 1/2</t>
  </si>
  <si>
    <t>6 3/4 x 12 3/4</t>
  </si>
  <si>
    <t>7 1/2 x 6 3/4</t>
  </si>
  <si>
    <t>5 1/8 x 6</t>
  </si>
  <si>
    <t>7 1/2 x 6 5/8</t>
  </si>
  <si>
    <t>5 x 6 1/4</t>
  </si>
  <si>
    <t>1 x 5 3/4</t>
  </si>
  <si>
    <t>SAMS</t>
  </si>
  <si>
    <t xml:space="preserve">4/23 - </t>
  </si>
  <si>
    <t>1. PLEASE NOTE WE ARE ADDING THE BUCKLE SLIDER PLACEMENT FROM STRAP EDGE FOLDED</t>
  </si>
  <si>
    <t xml:space="preserve">W24. BUCKLE/SLIDER PLACEMENT </t>
  </si>
  <si>
    <t>FROM FRONT STRAP FOLDED EDGE TO CENTER OF BUCKLE/SLIDER</t>
  </si>
  <si>
    <t>5 3/4x 61/2</t>
  </si>
  <si>
    <t>6 1/8 x 61/2</t>
  </si>
  <si>
    <t>1 x 51/8</t>
  </si>
  <si>
    <t>1 x 5 7/8</t>
  </si>
  <si>
    <t>1 x 6 3/8</t>
  </si>
  <si>
    <t>1 x 6 3/4</t>
  </si>
  <si>
    <t>1 x 7 1/8</t>
  </si>
  <si>
    <t>3/19/25 - GS GLOBAL - 1ST FIT APPROVED 3/24.  SEND PP</t>
  </si>
  <si>
    <t>app 5/2/25</t>
  </si>
  <si>
    <t>T.O.P. SAMPLES - 5.28.2025</t>
  </si>
  <si>
    <t>OK</t>
  </si>
  <si>
    <t>DATE</t>
  </si>
  <si>
    <t>1 5/8 X 31/2</t>
  </si>
  <si>
    <t>6 1/4 X 12 1/2</t>
  </si>
  <si>
    <t>6 3/4 X 13</t>
  </si>
  <si>
    <t>7 X 13</t>
  </si>
  <si>
    <t>7 3/4 X 6 3/4</t>
  </si>
  <si>
    <t>HEIGHT X WIDTH</t>
  </si>
  <si>
    <t>5 X 6</t>
  </si>
  <si>
    <t>5 1/4 X 6 1/4</t>
  </si>
  <si>
    <t>6 1/8 X 61/2</t>
  </si>
  <si>
    <t>1 X 5 1/2</t>
  </si>
  <si>
    <t>1 X 5 1/8</t>
  </si>
  <si>
    <t>1 X 5 7/8</t>
  </si>
  <si>
    <t>1 X 6</t>
  </si>
  <si>
    <t>1 X 6 3/8</t>
  </si>
  <si>
    <t>1 X 6 3/4</t>
  </si>
  <si>
    <t>1 X 7 1/8</t>
  </si>
  <si>
    <t>5 3/4 X 61/2</t>
  </si>
  <si>
    <t>1 5/8 X 3 3/8</t>
  </si>
  <si>
    <t>1 5/8 X3 5/8</t>
  </si>
  <si>
    <t>1 5/8 X 3 3/4</t>
  </si>
  <si>
    <t>1 5/8 X 37/8</t>
  </si>
  <si>
    <t>1 5/8 X 4</t>
  </si>
  <si>
    <t>1 5/8 X4 1/8</t>
  </si>
  <si>
    <t>1 x 6 1/2</t>
  </si>
  <si>
    <t>note: we should update for future</t>
  </si>
  <si>
    <t>1 x 6 5/8</t>
  </si>
  <si>
    <t>7 3/4 x 7 7/8</t>
  </si>
  <si>
    <t>5 1/4 x 6 3/4</t>
  </si>
  <si>
    <t>1 x 7</t>
  </si>
  <si>
    <t>1 3/4 x 3 1/2</t>
  </si>
  <si>
    <t>5 3/8 x 6 5/8</t>
  </si>
  <si>
    <t>6 1/8 x 6 5/8</t>
  </si>
  <si>
    <t>1 x 7 1/2</t>
  </si>
  <si>
    <t>7 7/8 x 6 3/4</t>
  </si>
  <si>
    <t>1 x 8</t>
  </si>
  <si>
    <t>7 3/4 x 6 5/8</t>
  </si>
  <si>
    <t>1 5/8 x 3 1/4</t>
  </si>
  <si>
    <t>6 1/2 x 12 5/8</t>
  </si>
  <si>
    <t>6 1/4 x 12 1/4</t>
  </si>
  <si>
    <t>6 5/8 x 13 1/8</t>
  </si>
  <si>
    <t>6 3/8 x 12 5/8</t>
  </si>
  <si>
    <t>7 x 12 3/4</t>
  </si>
  <si>
    <t>6 x 6 3/4</t>
  </si>
  <si>
    <t>1 x 8 1/2</t>
  </si>
  <si>
    <t>30-TOP</t>
  </si>
  <si>
    <t>42-TOP</t>
  </si>
  <si>
    <t>40-TOP</t>
  </si>
  <si>
    <t>38-TOP</t>
  </si>
  <si>
    <t>36-TOP</t>
  </si>
  <si>
    <t>34-TOP</t>
  </si>
  <si>
    <t>32-TOP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</si>
  <si>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</si>
  <si>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 x30</t>
  </si>
  <si>
    <t>ok</t>
  </si>
  <si>
    <t>ok, 35/8</t>
  </si>
  <si>
    <t>6 3/8, 12 1/4</t>
  </si>
  <si>
    <t>7 3/8,ok</t>
  </si>
  <si>
    <t>5 1/8x 6 1/4</t>
  </si>
  <si>
    <t>ok, 6</t>
  </si>
  <si>
    <t>36x 32</t>
  </si>
  <si>
    <t>ok, 37/8</t>
  </si>
  <si>
    <t>6 1/4x 12 3/4</t>
  </si>
  <si>
    <t>8,ok</t>
  </si>
  <si>
    <t>ok, 6 1/2</t>
  </si>
  <si>
    <t>ok, 71/4</t>
  </si>
  <si>
    <t>P4093 TREE CAMO/ BLACK FLEECE</t>
  </si>
  <si>
    <t>CMWL-25</t>
  </si>
  <si>
    <t>CMCL-03</t>
  </si>
  <si>
    <t>CTAG-154</t>
  </si>
  <si>
    <t>CTAG-155</t>
  </si>
  <si>
    <t>CMSS-30</t>
  </si>
  <si>
    <t>CF6P5954</t>
  </si>
  <si>
    <t>FALL 2026</t>
  </si>
  <si>
    <t>CARE LABEL</t>
  </si>
  <si>
    <t>TRACKING LABEL</t>
  </si>
  <si>
    <t>5/8 X 3/4"</t>
  </si>
  <si>
    <t>PLACED (HIDDEN) UNDER CARE LABEL</t>
  </si>
  <si>
    <t>INSEAM LENGTH - 34"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</si>
</sst>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d\-mmm;@"/>
  </numFmts>
  <fonts count="80">
    <font>
      <sz val="10"/>
      <name val="Arial"/>
      <family val="2"/>
    </font>
    <font>
      <sz val="10"/>
      <name val="Franklin Gothic Book"/>
      <family val="2"/>
    </font>
    <font>
      <sz val="8"/>
      <name val="Franklin Gothic Book"/>
      <family val="2"/>
    </font>
    <font>
      <b/>
      <sz val="10"/>
      <color indexed="9"/>
      <name val="Franklin Gothic Book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6"/>
      <name val="Calibri"/>
      <family val="3"/>
    </font>
    <font>
      <sz val="16"/>
      <name val="Franklin Gothic Book"/>
      <family val="2"/>
    </font>
    <font>
      <sz val="10"/>
      <name val="Calibri"/>
      <family val="2"/>
    </font>
    <font>
      <b/>
      <sz val="16"/>
      <name val="Calibri"/>
      <family val="3"/>
    </font>
    <font>
      <b/>
      <sz val="8"/>
      <name val="Franklin Gothic Book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3"/>
      <scheme val="minor"/>
    </font>
    <font>
      <b/>
      <sz val="18"/>
      <name val="Calibri"/>
      <family val="2"/>
      <scheme val="minor"/>
    </font>
    <font>
      <b/>
      <sz val="16"/>
      <name val="Calibri"/>
      <family val="3"/>
      <scheme val="minor"/>
    </font>
    <font>
      <sz val="10"/>
      <name val="Calibri"/>
      <family val="2"/>
      <scheme val="minor"/>
    </font>
    <font>
      <sz val="36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0"/>
      <name val="Calibri"/>
      <family val="2"/>
      <charset val="238"/>
      <scheme val="minor"/>
    </font>
    <font>
      <sz val="36"/>
      <name val="Arial"/>
      <family val="2"/>
    </font>
    <font>
      <sz val="36"/>
      <name val="Baskerville"/>
      <family val="1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3366FF"/>
      <name val="Calibri"/>
      <family val="2"/>
      <scheme val="minor"/>
    </font>
    <font>
      <b/>
      <sz val="14"/>
      <color theme="0"/>
      <name val="Calibri"/>
      <family val="2"/>
    </font>
    <font>
      <sz val="16"/>
      <name val="Calibri"/>
      <family val="2"/>
      <scheme val="minor"/>
    </font>
    <font>
      <sz val="14"/>
      <name val="Calibri"/>
      <family val="3"/>
      <scheme val="minor"/>
    </font>
    <font>
      <sz val="16"/>
      <name val="Calibri"/>
      <family val="2"/>
    </font>
    <font>
      <b/>
      <sz val="14"/>
      <color rgb="FF00B050"/>
      <name val="Calibri (Body)"/>
    </font>
    <font>
      <b/>
      <sz val="16"/>
      <color theme="1"/>
      <name val="Calibri (Body)_x0000_"/>
    </font>
    <font>
      <sz val="14"/>
      <name val="Franklin Gothic Book"/>
      <family val="2"/>
    </font>
    <font>
      <b/>
      <sz val="14"/>
      <name val="Franklin Gothic Book"/>
      <family val="2"/>
    </font>
    <font>
      <b/>
      <sz val="16"/>
      <name val="Franklin Gothic Book"/>
      <family val="2"/>
    </font>
    <font>
      <b/>
      <sz val="18"/>
      <color rgb="FFFF0000"/>
      <name val="Calibri"/>
      <family val="2"/>
    </font>
    <font>
      <sz val="14"/>
      <color rgb="FF000000"/>
      <name val="Calibri"/>
      <family val="2"/>
      <scheme val="minor"/>
    </font>
    <font>
      <b/>
      <sz val="14"/>
      <color rgb="FFFF0000"/>
      <name val="Calibri (Body)"/>
    </font>
    <font>
      <b/>
      <i/>
      <sz val="12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sz val="16"/>
      <name val="Calibri (Body)"/>
    </font>
    <font>
      <b/>
      <sz val="16"/>
      <name val="Calibri (Body)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6"/>
      <color rgb="FFFF0000"/>
      <name val="Calibri"/>
      <family val="3"/>
    </font>
    <font>
      <b/>
      <sz val="16"/>
      <name val="Calibri"/>
      <family val="2"/>
    </font>
    <font>
      <b/>
      <sz val="20"/>
      <name val="Franklin Gothic Book"/>
      <family val="2"/>
    </font>
    <font>
      <sz val="20"/>
      <name val="Franklin Gothic Book"/>
      <family val="2"/>
    </font>
    <font>
      <b/>
      <sz val="14"/>
      <color rgb="FF00B050"/>
      <name val="Calibri (Body)_x0000_"/>
    </font>
    <font>
      <b/>
      <sz val="16"/>
      <color rgb="FFFF0000"/>
      <name val="Calibri"/>
      <family val="2"/>
      <scheme val="minor"/>
    </font>
    <font>
      <b/>
      <sz val="18"/>
      <name val="Franklin Gothic Book"/>
      <family val="2"/>
    </font>
    <font>
      <b/>
      <sz val="14"/>
      <color rgb="FFFF0000"/>
      <name val="Calibri"/>
      <family val="2"/>
    </font>
    <font>
      <b/>
      <sz val="14"/>
      <color rgb="FF00B050"/>
      <name val="Calibri"/>
      <family val="2"/>
    </font>
    <font>
      <b/>
      <i/>
      <sz val="10"/>
      <name val="Calibri"/>
      <family val="2"/>
    </font>
    <font>
      <b/>
      <sz val="16"/>
      <color rgb="FF0070C0"/>
      <name val="Calibri (Body)"/>
    </font>
    <font>
      <b/>
      <sz val="14"/>
      <color rgb="FF0070C0"/>
      <name val="Calibri (Body)"/>
    </font>
    <font>
      <b/>
      <sz val="14"/>
      <color rgb="FF0070C0"/>
      <name val="Calibri"/>
      <family val="2"/>
    </font>
    <font>
      <b/>
      <sz val="16"/>
      <color rgb="FFFF0000"/>
      <name val="Calibri"/>
      <family val="2"/>
    </font>
    <font>
      <b/>
      <sz val="14"/>
      <name val="Calibri (Body)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6"/>
      <color rgb="FFFF0000"/>
      <name val="Calibri"/>
      <family val="3"/>
      <scheme val="minor"/>
    </font>
    <font>
      <b/>
      <sz val="14"/>
      <color rgb="FF00B050"/>
      <name val="Calibri"/>
      <family val="2"/>
      <scheme val="minor"/>
    </font>
    <font>
      <b/>
      <sz val="16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9D9D9"/>
        <bgColor rgb="FF000000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darkUp">
        <fgColor theme="0" tint="-0.24994659260841701"/>
        <bgColor indexed="65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52">
    <xf numFmtId="0" fontId="0" fillId="0" borderId="0"/>
    <xf numFmtId="0" fontId="4" fillId="0" borderId="0"/>
    <xf numFmtId="0" fontId="6" fillId="0" borderId="0"/>
    <xf numFmtId="0" fontId="4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6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9" fillId="2" borderId="3" xfId="0" applyFont="1" applyFill="1" applyBorder="1" applyAlignment="1">
      <alignment horizontal="right" vertical="center"/>
    </xf>
    <xf numFmtId="164" fontId="20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4" borderId="5" xfId="0" applyFont="1" applyFill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6" fillId="0" borderId="3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 shrinkToFit="1"/>
    </xf>
    <xf numFmtId="0" fontId="17" fillId="0" borderId="0" xfId="0" applyFont="1" applyProtection="1">
      <protection locked="0"/>
    </xf>
    <xf numFmtId="0" fontId="18" fillId="5" borderId="5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13" fontId="7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3" fontId="11" fillId="0" borderId="0" xfId="0" applyNumberFormat="1" applyFont="1" applyAlignment="1" applyProtection="1">
      <alignment horizontal="center"/>
      <protection locked="0"/>
    </xf>
    <xf numFmtId="13" fontId="1" fillId="0" borderId="0" xfId="0" applyNumberFormat="1" applyFont="1" applyAlignment="1" applyProtection="1">
      <alignment horizontal="center"/>
      <protection locked="0"/>
    </xf>
    <xf numFmtId="13" fontId="2" fillId="0" borderId="0" xfId="0" applyNumberFormat="1" applyFont="1" applyAlignment="1" applyProtection="1">
      <alignment horizontal="center"/>
      <protection locked="0"/>
    </xf>
    <xf numFmtId="13" fontId="11" fillId="0" borderId="0" xfId="0" applyNumberFormat="1" applyFont="1" applyProtection="1">
      <protection locked="0"/>
    </xf>
    <xf numFmtId="13" fontId="1" fillId="0" borderId="0" xfId="0" applyNumberFormat="1" applyFont="1" applyProtection="1">
      <protection locked="0"/>
    </xf>
    <xf numFmtId="13" fontId="2" fillId="0" borderId="0" xfId="0" applyNumberFormat="1" applyFont="1" applyProtection="1">
      <protection locked="0"/>
    </xf>
    <xf numFmtId="13" fontId="3" fillId="0" borderId="0" xfId="0" applyNumberFormat="1" applyFont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 shrinkToFit="1"/>
    </xf>
    <xf numFmtId="14" fontId="2" fillId="0" borderId="0" xfId="0" applyNumberFormat="1" applyFont="1" applyProtection="1">
      <protection locked="0"/>
    </xf>
    <xf numFmtId="0" fontId="16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164" fontId="21" fillId="0" borderId="11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13" fontId="9" fillId="0" borderId="1" xfId="0" applyNumberFormat="1" applyFont="1" applyBorder="1" applyAlignment="1" applyProtection="1">
      <alignment horizontal="center"/>
      <protection locked="0"/>
    </xf>
    <xf numFmtId="13" fontId="13" fillId="0" borderId="1" xfId="0" applyNumberFormat="1" applyFont="1" applyBorder="1" applyAlignment="1" applyProtection="1">
      <alignment horizontal="center"/>
      <protection locked="0"/>
    </xf>
    <xf numFmtId="13" fontId="12" fillId="0" borderId="1" xfId="0" applyNumberFormat="1" applyFont="1" applyBorder="1" applyAlignment="1" applyProtection="1">
      <alignment horizontal="center"/>
      <protection locked="0"/>
    </xf>
    <xf numFmtId="13" fontId="12" fillId="8" borderId="1" xfId="0" applyNumberFormat="1" applyFont="1" applyFill="1" applyBorder="1" applyAlignment="1" applyProtection="1">
      <alignment horizontal="center"/>
      <protection locked="0"/>
    </xf>
    <xf numFmtId="13" fontId="10" fillId="8" borderId="1" xfId="0" applyNumberFormat="1" applyFont="1" applyFill="1" applyBorder="1" applyAlignment="1" applyProtection="1">
      <alignment horizontal="center"/>
      <protection locked="0"/>
    </xf>
    <xf numFmtId="13" fontId="18" fillId="7" borderId="3" xfId="0" applyNumberFormat="1" applyFont="1" applyFill="1" applyBorder="1" applyAlignment="1" applyProtection="1">
      <alignment horizontal="center" vertical="center"/>
      <protection locked="0"/>
    </xf>
    <xf numFmtId="13" fontId="22" fillId="0" borderId="1" xfId="0" applyNumberFormat="1" applyFont="1" applyBorder="1" applyAlignment="1" applyProtection="1">
      <alignment horizontal="center"/>
      <protection locked="0"/>
    </xf>
    <xf numFmtId="13" fontId="23" fillId="0" borderId="1" xfId="0" applyNumberFormat="1" applyFont="1" applyBorder="1" applyAlignment="1" applyProtection="1">
      <alignment horizontal="center"/>
      <protection locked="0"/>
    </xf>
    <xf numFmtId="0" fontId="16" fillId="9" borderId="3" xfId="0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36" fillId="0" borderId="0" xfId="0" applyFont="1" applyProtection="1">
      <protection locked="0"/>
    </xf>
    <xf numFmtId="0" fontId="30" fillId="10" borderId="5" xfId="0" applyFont="1" applyFill="1" applyBorder="1" applyAlignment="1" applyProtection="1">
      <alignment horizontal="right" vertical="center" wrapText="1"/>
      <protection locked="0"/>
    </xf>
    <xf numFmtId="0" fontId="39" fillId="11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13" fontId="2" fillId="0" borderId="1" xfId="0" applyNumberFormat="1" applyFont="1" applyBorder="1" applyAlignment="1" applyProtection="1">
      <alignment horizontal="center"/>
      <protection locked="0"/>
    </xf>
    <xf numFmtId="13" fontId="25" fillId="7" borderId="7" xfId="0" applyNumberFormat="1" applyFont="1" applyFill="1" applyBorder="1" applyProtection="1">
      <protection locked="0"/>
    </xf>
    <xf numFmtId="13" fontId="9" fillId="7" borderId="7" xfId="0" quotePrefix="1" applyNumberFormat="1" applyFont="1" applyFill="1" applyBorder="1" applyAlignment="1" applyProtection="1">
      <alignment horizontal="center"/>
      <protection locked="0"/>
    </xf>
    <xf numFmtId="13" fontId="2" fillId="7" borderId="7" xfId="0" applyNumberFormat="1" applyFont="1" applyFill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3" fontId="12" fillId="0" borderId="1" xfId="1" applyNumberFormat="1" applyFont="1" applyBorder="1" applyAlignment="1" applyProtection="1">
      <alignment horizontal="center"/>
      <protection locked="0"/>
    </xf>
    <xf numFmtId="13" fontId="12" fillId="0" borderId="1" xfId="1" quotePrefix="1" applyNumberFormat="1" applyFont="1" applyBorder="1" applyAlignment="1" applyProtection="1">
      <alignment horizontal="center"/>
      <protection locked="0"/>
    </xf>
    <xf numFmtId="13" fontId="12" fillId="0" borderId="1" xfId="0" applyNumberFormat="1" applyFont="1" applyBorder="1" applyProtection="1">
      <protection locked="0"/>
    </xf>
    <xf numFmtId="16" fontId="47" fillId="0" borderId="31" xfId="0" applyNumberFormat="1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13" fontId="47" fillId="0" borderId="32" xfId="0" applyNumberFormat="1" applyFont="1" applyBorder="1" applyAlignment="1" applyProtection="1">
      <alignment horizontal="left" vertical="center"/>
      <protection locked="0"/>
    </xf>
    <xf numFmtId="0" fontId="47" fillId="0" borderId="33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5" fillId="0" borderId="25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13" fontId="46" fillId="0" borderId="0" xfId="0" applyNumberFormat="1" applyFont="1" applyAlignment="1" applyProtection="1">
      <alignment horizontal="left" vertical="center"/>
      <protection locked="0"/>
    </xf>
    <xf numFmtId="13" fontId="45" fillId="0" borderId="0" xfId="0" applyNumberFormat="1" applyFont="1" applyAlignment="1" applyProtection="1">
      <alignment horizontal="left" vertical="center"/>
      <protection locked="0"/>
    </xf>
    <xf numFmtId="0" fontId="45" fillId="0" borderId="26" xfId="0" applyFont="1" applyBorder="1" applyAlignment="1" applyProtection="1">
      <alignment horizontal="left" vertical="center"/>
      <protection locked="0"/>
    </xf>
    <xf numFmtId="0" fontId="45" fillId="0" borderId="18" xfId="0" applyFont="1" applyBorder="1" applyAlignment="1" applyProtection="1">
      <alignment horizontal="left" vertical="center"/>
      <protection locked="0"/>
    </xf>
    <xf numFmtId="0" fontId="45" fillId="0" borderId="19" xfId="0" applyFont="1" applyBorder="1" applyAlignment="1" applyProtection="1">
      <alignment horizontal="left" vertical="center"/>
      <protection locked="0"/>
    </xf>
    <xf numFmtId="13" fontId="46" fillId="0" borderId="19" xfId="0" applyNumberFormat="1" applyFont="1" applyBorder="1" applyAlignment="1" applyProtection="1">
      <alignment horizontal="left" vertical="center"/>
      <protection locked="0"/>
    </xf>
    <xf numFmtId="13" fontId="45" fillId="0" borderId="19" xfId="0" applyNumberFormat="1" applyFont="1" applyBorder="1" applyAlignment="1" applyProtection="1">
      <alignment horizontal="left" vertical="center"/>
      <protection locked="0"/>
    </xf>
    <xf numFmtId="0" fontId="45" fillId="0" borderId="20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164" fontId="21" fillId="0" borderId="37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 shrinkToFit="1"/>
    </xf>
    <xf numFmtId="13" fontId="13" fillId="4" borderId="1" xfId="1" applyNumberFormat="1" applyFont="1" applyFill="1" applyBorder="1" applyAlignment="1" applyProtection="1">
      <alignment horizontal="center"/>
      <protection locked="0"/>
    </xf>
    <xf numFmtId="13" fontId="12" fillId="4" borderId="1" xfId="1" applyNumberFormat="1" applyFont="1" applyFill="1" applyBorder="1" applyAlignment="1" applyProtection="1">
      <alignment horizontal="center"/>
      <protection locked="0"/>
    </xf>
    <xf numFmtId="13" fontId="13" fillId="4" borderId="1" xfId="0" applyNumberFormat="1" applyFont="1" applyFill="1" applyBorder="1" applyAlignment="1" applyProtection="1">
      <alignment horizontal="center"/>
      <protection locked="0"/>
    </xf>
    <xf numFmtId="0" fontId="49" fillId="0" borderId="1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13" fontId="10" fillId="0" borderId="1" xfId="0" applyNumberFormat="1" applyFont="1" applyBorder="1" applyAlignment="1" applyProtection="1">
      <alignment horizontal="center"/>
      <protection locked="0"/>
    </xf>
    <xf numFmtId="13" fontId="42" fillId="4" borderId="1" xfId="0" applyNumberFormat="1" applyFont="1" applyFill="1" applyBorder="1" applyAlignment="1" applyProtection="1">
      <alignment horizontal="center"/>
      <protection locked="0"/>
    </xf>
    <xf numFmtId="13" fontId="10" fillId="4" borderId="1" xfId="0" applyNumberFormat="1" applyFont="1" applyFill="1" applyBorder="1" applyAlignment="1" applyProtection="1">
      <alignment horizontal="center"/>
      <protection locked="0"/>
    </xf>
    <xf numFmtId="12" fontId="10" fillId="0" borderId="1" xfId="0" applyNumberFormat="1" applyFont="1" applyBorder="1" applyAlignment="1" applyProtection="1">
      <alignment horizontal="center"/>
      <protection locked="0"/>
    </xf>
    <xf numFmtId="13" fontId="42" fillId="0" borderId="1" xfId="0" applyNumberFormat="1" applyFont="1" applyBorder="1" applyAlignment="1" applyProtection="1">
      <alignment horizontal="center"/>
      <protection locked="0"/>
    </xf>
    <xf numFmtId="13" fontId="10" fillId="8" borderId="1" xfId="0" applyNumberFormat="1" applyFont="1" applyFill="1" applyBorder="1" applyAlignment="1" applyProtection="1">
      <alignment horizontal="center" shrinkToFit="1"/>
      <protection locked="0"/>
    </xf>
    <xf numFmtId="13" fontId="10" fillId="4" borderId="1" xfId="0" applyNumberFormat="1" applyFont="1" applyFill="1" applyBorder="1" applyAlignment="1" applyProtection="1">
      <alignment horizontal="center" shrinkToFit="1"/>
      <protection locked="0"/>
    </xf>
    <xf numFmtId="13" fontId="13" fillId="8" borderId="1" xfId="0" applyNumberFormat="1" applyFont="1" applyFill="1" applyBorder="1" applyAlignment="1" applyProtection="1">
      <alignment horizontal="center"/>
      <protection locked="0"/>
    </xf>
    <xf numFmtId="13" fontId="12" fillId="8" borderId="1" xfId="1" applyNumberFormat="1" applyFont="1" applyFill="1" applyBorder="1" applyAlignment="1" applyProtection="1">
      <alignment horizontal="center"/>
      <protection locked="0"/>
    </xf>
    <xf numFmtId="13" fontId="13" fillId="8" borderId="1" xfId="1" applyNumberFormat="1" applyFont="1" applyFill="1" applyBorder="1" applyAlignment="1" applyProtection="1">
      <alignment horizontal="center"/>
      <protection locked="0"/>
    </xf>
    <xf numFmtId="12" fontId="23" fillId="0" borderId="1" xfId="0" applyNumberFormat="1" applyFont="1" applyBorder="1" applyAlignment="1" applyProtection="1">
      <alignment horizontal="center"/>
      <protection locked="0"/>
    </xf>
    <xf numFmtId="13" fontId="52" fillId="0" borderId="1" xfId="1" applyNumberFormat="1" applyFont="1" applyBorder="1" applyAlignment="1" applyProtection="1">
      <alignment horizontal="center"/>
      <protection locked="0"/>
    </xf>
    <xf numFmtId="13" fontId="53" fillId="0" borderId="1" xfId="0" applyNumberFormat="1" applyFont="1" applyBorder="1" applyAlignment="1" applyProtection="1">
      <alignment horizontal="center"/>
      <protection locked="0"/>
    </xf>
    <xf numFmtId="13" fontId="13" fillId="0" borderId="37" xfId="0" applyNumberFormat="1" applyFont="1" applyBorder="1" applyAlignment="1" applyProtection="1">
      <alignment horizontal="center"/>
      <protection locked="0"/>
    </xf>
    <xf numFmtId="13" fontId="12" fillId="0" borderId="37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13" fontId="54" fillId="7" borderId="3" xfId="0" applyNumberFormat="1" applyFont="1" applyFill="1" applyBorder="1" applyAlignment="1" applyProtection="1">
      <alignment horizontal="center" vertical="center"/>
      <protection locked="0"/>
    </xf>
    <xf numFmtId="13" fontId="55" fillId="7" borderId="15" xfId="0" applyNumberFormat="1" applyFont="1" applyFill="1" applyBorder="1" applyAlignment="1" applyProtection="1">
      <alignment horizontal="center"/>
      <protection locked="0"/>
    </xf>
    <xf numFmtId="13" fontId="56" fillId="7" borderId="3" xfId="0" applyNumberFormat="1" applyFont="1" applyFill="1" applyBorder="1" applyAlignment="1" applyProtection="1">
      <alignment horizontal="center" vertical="center"/>
      <protection locked="0"/>
    </xf>
    <xf numFmtId="13" fontId="40" fillId="7" borderId="3" xfId="0" applyNumberFormat="1" applyFont="1" applyFill="1" applyBorder="1" applyAlignment="1" applyProtection="1">
      <alignment vertical="center"/>
      <protection locked="0"/>
    </xf>
    <xf numFmtId="13" fontId="16" fillId="7" borderId="3" xfId="0" applyNumberFormat="1" applyFont="1" applyFill="1" applyBorder="1" applyAlignment="1" applyProtection="1">
      <alignment horizontal="center" vertical="center"/>
      <protection locked="0"/>
    </xf>
    <xf numFmtId="13" fontId="57" fillId="4" borderId="1" xfId="1" applyNumberFormat="1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5" xfId="0" applyFont="1" applyBorder="1" applyAlignment="1" applyProtection="1">
      <alignment horizontal="left" vertical="center" wrapText="1"/>
      <protection locked="0"/>
    </xf>
    <xf numFmtId="0" fontId="61" fillId="0" borderId="0" xfId="0" applyFont="1" applyAlignment="1" applyProtection="1">
      <alignment horizontal="center"/>
      <protection locked="0"/>
    </xf>
    <xf numFmtId="13" fontId="60" fillId="0" borderId="0" xfId="0" applyNumberFormat="1" applyFont="1" applyAlignment="1" applyProtection="1">
      <alignment horizontal="center"/>
      <protection locked="0"/>
    </xf>
    <xf numFmtId="13" fontId="61" fillId="0" borderId="0" xfId="0" applyNumberFormat="1" applyFont="1" applyAlignment="1" applyProtection="1">
      <alignment horizontal="center"/>
      <protection locked="0"/>
    </xf>
    <xf numFmtId="13" fontId="44" fillId="8" borderId="1" xfId="0" applyNumberFormat="1" applyFont="1" applyFill="1" applyBorder="1" applyAlignment="1" applyProtection="1">
      <alignment horizontal="center"/>
      <protection locked="0"/>
    </xf>
    <xf numFmtId="13" fontId="40" fillId="8" borderId="1" xfId="0" applyNumberFormat="1" applyFont="1" applyFill="1" applyBorder="1" applyAlignment="1" applyProtection="1">
      <alignment horizontal="center"/>
      <protection locked="0"/>
    </xf>
    <xf numFmtId="13" fontId="7" fillId="8" borderId="1" xfId="0" applyNumberFormat="1" applyFont="1" applyFill="1" applyBorder="1" applyAlignment="1" applyProtection="1">
      <alignment horizontal="center"/>
      <protection locked="0"/>
    </xf>
    <xf numFmtId="13" fontId="2" fillId="8" borderId="1" xfId="0" applyNumberFormat="1" applyFont="1" applyFill="1" applyBorder="1" applyAlignment="1" applyProtection="1">
      <alignment horizontal="center"/>
      <protection locked="0"/>
    </xf>
    <xf numFmtId="13" fontId="44" fillId="8" borderId="1" xfId="0" quotePrefix="1" applyNumberFormat="1" applyFont="1" applyFill="1" applyBorder="1" applyAlignment="1" applyProtection="1">
      <alignment horizontal="center"/>
      <protection locked="0"/>
    </xf>
    <xf numFmtId="13" fontId="40" fillId="8" borderId="1" xfId="0" quotePrefix="1" applyNumberFormat="1" applyFont="1" applyFill="1" applyBorder="1" applyAlignment="1" applyProtection="1">
      <alignment horizontal="center"/>
      <protection locked="0"/>
    </xf>
    <xf numFmtId="13" fontId="9" fillId="8" borderId="1" xfId="0" applyNumberFormat="1" applyFont="1" applyFill="1" applyBorder="1" applyAlignment="1" applyProtection="1">
      <alignment horizontal="center"/>
      <protection locked="0"/>
    </xf>
    <xf numFmtId="13" fontId="44" fillId="8" borderId="1" xfId="0" applyNumberFormat="1" applyFont="1" applyFill="1" applyBorder="1" applyProtection="1">
      <protection locked="0"/>
    </xf>
    <xf numFmtId="13" fontId="9" fillId="8" borderId="1" xfId="0" applyNumberFormat="1" applyFont="1" applyFill="1" applyBorder="1" applyProtection="1">
      <protection locked="0"/>
    </xf>
    <xf numFmtId="13" fontId="9" fillId="8" borderId="1" xfId="0" quotePrefix="1" applyNumberFormat="1" applyFont="1" applyFill="1" applyBorder="1" applyAlignment="1" applyProtection="1">
      <alignment horizontal="center"/>
      <protection locked="0"/>
    </xf>
    <xf numFmtId="13" fontId="23" fillId="8" borderId="1" xfId="0" applyNumberFormat="1" applyFont="1" applyFill="1" applyBorder="1" applyAlignment="1" applyProtection="1">
      <alignment horizontal="center"/>
      <protection locked="0"/>
    </xf>
    <xf numFmtId="13" fontId="52" fillId="8" borderId="1" xfId="1" applyNumberFormat="1" applyFont="1" applyFill="1" applyBorder="1" applyAlignment="1" applyProtection="1">
      <alignment horizontal="center"/>
      <protection locked="0"/>
    </xf>
    <xf numFmtId="12" fontId="21" fillId="0" borderId="0" xfId="0" applyNumberFormat="1" applyFont="1" applyAlignment="1" applyProtection="1">
      <alignment horizontal="center"/>
      <protection locked="0"/>
    </xf>
    <xf numFmtId="13" fontId="63" fillId="7" borderId="3" xfId="0" applyNumberFormat="1" applyFont="1" applyFill="1" applyBorder="1" applyAlignment="1" applyProtection="1">
      <alignment vertical="center" shrinkToFit="1"/>
      <protection locked="0"/>
    </xf>
    <xf numFmtId="13" fontId="54" fillId="7" borderId="3" xfId="0" applyNumberFormat="1" applyFont="1" applyFill="1" applyBorder="1" applyAlignment="1" applyProtection="1">
      <alignment horizontal="center" vertical="center" shrinkToFit="1"/>
      <protection locked="0"/>
    </xf>
    <xf numFmtId="13" fontId="44" fillId="4" borderId="11" xfId="0" applyNumberFormat="1" applyFont="1" applyFill="1" applyBorder="1" applyAlignment="1" applyProtection="1">
      <alignment horizontal="center"/>
      <protection locked="0"/>
    </xf>
    <xf numFmtId="0" fontId="12" fillId="0" borderId="16" xfId="1" applyFont="1" applyBorder="1" applyAlignment="1" applyProtection="1">
      <alignment horizontal="left"/>
      <protection locked="0"/>
    </xf>
    <xf numFmtId="0" fontId="12" fillId="0" borderId="28" xfId="1" applyFont="1" applyBorder="1" applyAlignment="1" applyProtection="1">
      <alignment horizontal="left"/>
      <protection locked="0"/>
    </xf>
    <xf numFmtId="0" fontId="12" fillId="0" borderId="13" xfId="1" applyFont="1" applyBorder="1" applyAlignment="1" applyProtection="1">
      <alignment horizontal="left"/>
      <protection locked="0"/>
    </xf>
    <xf numFmtId="13" fontId="13" fillId="0" borderId="1" xfId="1" applyNumberFormat="1" applyFont="1" applyBorder="1" applyAlignment="1" applyProtection="1">
      <alignment horizontal="center"/>
      <protection locked="0"/>
    </xf>
    <xf numFmtId="13" fontId="57" fillId="0" borderId="1" xfId="1" applyNumberFormat="1" applyFont="1" applyBorder="1" applyAlignment="1" applyProtection="1">
      <alignment horizontal="center"/>
      <protection locked="0"/>
    </xf>
    <xf numFmtId="13" fontId="10" fillId="0" borderId="1" xfId="0" applyNumberFormat="1" applyFont="1" applyBorder="1" applyAlignment="1" applyProtection="1">
      <alignment horizontal="center" shrinkToFit="1"/>
      <protection locked="0"/>
    </xf>
    <xf numFmtId="13" fontId="44" fillId="0" borderId="11" xfId="0" applyNumberFormat="1" applyFont="1" applyBorder="1" applyAlignment="1" applyProtection="1">
      <alignment horizontal="center"/>
      <protection locked="0"/>
    </xf>
    <xf numFmtId="13" fontId="65" fillId="0" borderId="15" xfId="1" applyNumberFormat="1" applyFont="1" applyBorder="1" applyAlignment="1" applyProtection="1">
      <alignment horizontal="center"/>
      <protection locked="0"/>
    </xf>
    <xf numFmtId="13" fontId="12" fillId="0" borderId="15" xfId="1" applyNumberFormat="1" applyFont="1" applyBorder="1" applyAlignment="1" applyProtection="1">
      <alignment horizontal="center"/>
      <protection locked="0"/>
    </xf>
    <xf numFmtId="13" fontId="52" fillId="0" borderId="15" xfId="1" applyNumberFormat="1" applyFont="1" applyBorder="1" applyAlignment="1" applyProtection="1">
      <alignment horizontal="center"/>
      <protection locked="0"/>
    </xf>
    <xf numFmtId="13" fontId="12" fillId="0" borderId="15" xfId="1" quotePrefix="1" applyNumberFormat="1" applyFont="1" applyBorder="1" applyAlignment="1" applyProtection="1">
      <alignment horizontal="center"/>
      <protection locked="0"/>
    </xf>
    <xf numFmtId="13" fontId="12" fillId="0" borderId="15" xfId="1" quotePrefix="1" applyNumberFormat="1" applyFont="1" applyBorder="1" applyAlignment="1" applyProtection="1">
      <alignment horizontal="center" shrinkToFit="1"/>
      <protection locked="0"/>
    </xf>
    <xf numFmtId="13" fontId="12" fillId="0" borderId="15" xfId="1" applyNumberFormat="1" applyFont="1" applyBorder="1" applyAlignment="1" applyProtection="1">
      <alignment horizontal="center" shrinkToFit="1"/>
      <protection locked="0"/>
    </xf>
    <xf numFmtId="13" fontId="12" fillId="0" borderId="15" xfId="0" applyNumberFormat="1" applyFont="1" applyBorder="1" applyProtection="1">
      <protection locked="0"/>
    </xf>
    <xf numFmtId="13" fontId="42" fillId="0" borderId="15" xfId="0" applyNumberFormat="1" applyFont="1" applyBorder="1" applyAlignment="1" applyProtection="1">
      <alignment horizontal="center"/>
      <protection locked="0"/>
    </xf>
    <xf numFmtId="13" fontId="13" fillId="0" borderId="13" xfId="1" applyNumberFormat="1" applyFont="1" applyBorder="1" applyAlignment="1" applyProtection="1">
      <alignment horizontal="center"/>
      <protection locked="0"/>
    </xf>
    <xf numFmtId="13" fontId="12" fillId="0" borderId="13" xfId="1" applyNumberFormat="1" applyFont="1" applyBorder="1" applyAlignment="1" applyProtection="1">
      <alignment horizontal="center"/>
      <protection locked="0"/>
    </xf>
    <xf numFmtId="13" fontId="10" fillId="0" borderId="13" xfId="0" applyNumberFormat="1" applyFont="1" applyBorder="1" applyAlignment="1" applyProtection="1">
      <alignment horizontal="center" shrinkToFit="1"/>
      <protection locked="0"/>
    </xf>
    <xf numFmtId="13" fontId="59" fillId="0" borderId="13" xfId="0" applyNumberFormat="1" applyFont="1" applyBorder="1" applyAlignment="1" applyProtection="1">
      <alignment horizontal="center"/>
      <protection locked="0"/>
    </xf>
    <xf numFmtId="13" fontId="10" fillId="0" borderId="13" xfId="0" applyNumberFormat="1" applyFont="1" applyBorder="1" applyAlignment="1" applyProtection="1">
      <alignment horizontal="center"/>
      <protection locked="0"/>
    </xf>
    <xf numFmtId="13" fontId="58" fillId="0" borderId="13" xfId="0" applyNumberFormat="1" applyFont="1" applyBorder="1" applyAlignment="1" applyProtection="1">
      <alignment horizontal="center"/>
      <protection locked="0"/>
    </xf>
    <xf numFmtId="13" fontId="40" fillId="0" borderId="11" xfId="0" applyNumberFormat="1" applyFont="1" applyBorder="1" applyAlignment="1" applyProtection="1">
      <alignment horizontal="center"/>
      <protection locked="0"/>
    </xf>
    <xf numFmtId="13" fontId="40" fillId="0" borderId="42" xfId="0" applyNumberFormat="1" applyFont="1" applyBorder="1" applyAlignment="1" applyProtection="1">
      <alignment horizontal="center"/>
      <protection locked="0"/>
    </xf>
    <xf numFmtId="13" fontId="7" fillId="0" borderId="43" xfId="0" applyNumberFormat="1" applyFont="1" applyBorder="1" applyAlignment="1" applyProtection="1">
      <alignment horizontal="center"/>
      <protection locked="0"/>
    </xf>
    <xf numFmtId="13" fontId="7" fillId="0" borderId="11" xfId="0" applyNumberFormat="1" applyFont="1" applyBorder="1" applyAlignment="1" applyProtection="1">
      <alignment horizontal="center"/>
      <protection locked="0"/>
    </xf>
    <xf numFmtId="0" fontId="23" fillId="0" borderId="44" xfId="0" applyFont="1" applyBorder="1" applyAlignment="1" applyProtection="1">
      <alignment horizontal="left" wrapText="1"/>
      <protection locked="0"/>
    </xf>
    <xf numFmtId="0" fontId="23" fillId="0" borderId="36" xfId="0" applyFont="1" applyBorder="1" applyAlignment="1" applyProtection="1">
      <alignment horizontal="left" wrapText="1"/>
      <protection locked="0"/>
    </xf>
    <xf numFmtId="0" fontId="23" fillId="0" borderId="44" xfId="0" applyFont="1" applyBorder="1" applyProtection="1">
      <protection locked="0"/>
    </xf>
    <xf numFmtId="0" fontId="23" fillId="0" borderId="36" xfId="0" applyFont="1" applyBorder="1" applyProtection="1">
      <protection locked="0"/>
    </xf>
    <xf numFmtId="0" fontId="23" fillId="0" borderId="16" xfId="0" applyFont="1" applyBorder="1" applyProtection="1">
      <protection locked="0"/>
    </xf>
    <xf numFmtId="0" fontId="23" fillId="0" borderId="13" xfId="0" applyFont="1" applyBorder="1" applyProtection="1">
      <protection locked="0"/>
    </xf>
    <xf numFmtId="0" fontId="23" fillId="0" borderId="44" xfId="0" applyFont="1" applyBorder="1" applyAlignment="1" applyProtection="1">
      <alignment horizontal="left"/>
      <protection locked="0"/>
    </xf>
    <xf numFmtId="12" fontId="21" fillId="0" borderId="1" xfId="0" applyNumberFormat="1" applyFont="1" applyBorder="1" applyAlignment="1" applyProtection="1">
      <alignment horizontal="center"/>
      <protection locked="0"/>
    </xf>
    <xf numFmtId="13" fontId="68" fillId="7" borderId="3" xfId="0" applyNumberFormat="1" applyFont="1" applyFill="1" applyBorder="1" applyAlignment="1" applyProtection="1">
      <alignment vertical="center" shrinkToFit="1"/>
      <protection locked="0"/>
    </xf>
    <xf numFmtId="13" fontId="68" fillId="0" borderId="1" xfId="0" applyNumberFormat="1" applyFont="1" applyBorder="1" applyAlignment="1" applyProtection="1">
      <alignment horizontal="center"/>
      <protection locked="0"/>
    </xf>
    <xf numFmtId="12" fontId="68" fillId="0" borderId="1" xfId="0" applyNumberFormat="1" applyFont="1" applyBorder="1" applyAlignment="1" applyProtection="1">
      <alignment horizontal="center"/>
      <protection locked="0"/>
    </xf>
    <xf numFmtId="13" fontId="69" fillId="0" borderId="37" xfId="0" applyNumberFormat="1" applyFont="1" applyBorder="1" applyAlignment="1" applyProtection="1">
      <alignment horizontal="center"/>
      <protection locked="0"/>
    </xf>
    <xf numFmtId="13" fontId="69" fillId="0" borderId="1" xfId="0" applyNumberFormat="1" applyFont="1" applyBorder="1" applyAlignment="1" applyProtection="1">
      <alignment horizontal="center"/>
      <protection locked="0"/>
    </xf>
    <xf numFmtId="13" fontId="68" fillId="0" borderId="11" xfId="0" applyNumberFormat="1" applyFont="1" applyBorder="1" applyAlignment="1" applyProtection="1">
      <alignment horizontal="center"/>
      <protection locked="0"/>
    </xf>
    <xf numFmtId="13" fontId="70" fillId="0" borderId="1" xfId="0" applyNumberFormat="1" applyFont="1" applyBorder="1" applyAlignment="1" applyProtection="1">
      <alignment horizontal="center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13" fontId="13" fillId="4" borderId="1" xfId="1" applyNumberFormat="1" applyFont="1" applyFill="1" applyBorder="1" applyAlignment="1" applyProtection="1">
      <alignment horizontal="center" shrinkToFit="1"/>
      <protection locked="0"/>
    </xf>
    <xf numFmtId="13" fontId="12" fillId="0" borderId="1" xfId="1" applyNumberFormat="1" applyFont="1" applyBorder="1" applyAlignment="1" applyProtection="1">
      <alignment horizontal="center" shrinkToFit="1"/>
      <protection locked="0"/>
    </xf>
    <xf numFmtId="13" fontId="13" fillId="0" borderId="1" xfId="1" applyNumberFormat="1" applyFont="1" applyBorder="1" applyAlignment="1" applyProtection="1">
      <alignment horizontal="center" shrinkToFit="1"/>
      <protection locked="0"/>
    </xf>
    <xf numFmtId="13" fontId="13" fillId="0" borderId="13" xfId="1" applyNumberFormat="1" applyFont="1" applyBorder="1" applyAlignment="1" applyProtection="1">
      <alignment horizontal="center" shrinkToFit="1"/>
      <protection locked="0"/>
    </xf>
    <xf numFmtId="13" fontId="69" fillId="0" borderId="1" xfId="0" applyNumberFormat="1" applyFont="1" applyBorder="1" applyAlignment="1" applyProtection="1">
      <alignment horizontal="center" shrinkToFit="1"/>
      <protection locked="0"/>
    </xf>
    <xf numFmtId="13" fontId="12" fillId="0" borderId="1" xfId="0" applyNumberFormat="1" applyFont="1" applyBorder="1" applyAlignment="1" applyProtection="1">
      <alignment horizontal="center" shrinkToFit="1"/>
      <protection locked="0"/>
    </xf>
    <xf numFmtId="13" fontId="7" fillId="0" borderId="1" xfId="0" applyNumberFormat="1" applyFont="1" applyBorder="1" applyAlignment="1" applyProtection="1">
      <alignment horizontal="center" shrinkToFit="1"/>
      <protection locked="0"/>
    </xf>
    <xf numFmtId="13" fontId="71" fillId="0" borderId="15" xfId="0" applyNumberFormat="1" applyFont="1" applyBorder="1" applyAlignment="1" applyProtection="1">
      <alignment horizontal="center"/>
      <protection locked="0"/>
    </xf>
    <xf numFmtId="13" fontId="65" fillId="0" borderId="15" xfId="0" applyNumberFormat="1" applyFont="1" applyBorder="1" applyAlignment="1" applyProtection="1">
      <alignment horizontal="center"/>
      <protection locked="0"/>
    </xf>
    <xf numFmtId="13" fontId="57" fillId="0" borderId="15" xfId="1" applyNumberFormat="1" applyFont="1" applyBorder="1" applyAlignment="1" applyProtection="1">
      <alignment horizontal="center"/>
      <protection locked="0"/>
    </xf>
    <xf numFmtId="13" fontId="65" fillId="4" borderId="1" xfId="1" applyNumberFormat="1" applyFont="1" applyFill="1" applyBorder="1" applyAlignment="1" applyProtection="1">
      <alignment horizontal="center"/>
      <protection locked="0"/>
    </xf>
    <xf numFmtId="0" fontId="13" fillId="0" borderId="28" xfId="1" applyFont="1" applyBorder="1" applyAlignment="1" applyProtection="1">
      <alignment horizontal="left"/>
      <protection locked="0"/>
    </xf>
    <xf numFmtId="0" fontId="13" fillId="0" borderId="13" xfId="1" applyFont="1" applyBorder="1" applyAlignment="1" applyProtection="1">
      <alignment horizontal="left"/>
      <protection locked="0"/>
    </xf>
    <xf numFmtId="13" fontId="13" fillId="0" borderId="15" xfId="1" applyNumberFormat="1" applyFont="1" applyBorder="1" applyAlignment="1" applyProtection="1">
      <alignment horizontal="center"/>
      <protection locked="0"/>
    </xf>
    <xf numFmtId="13" fontId="13" fillId="0" borderId="1" xfId="1" quotePrefix="1" applyNumberFormat="1" applyFont="1" applyBorder="1" applyAlignment="1" applyProtection="1">
      <alignment horizontal="center"/>
      <protection locked="0"/>
    </xf>
    <xf numFmtId="13" fontId="13" fillId="0" borderId="15" xfId="1" quotePrefix="1" applyNumberFormat="1" applyFont="1" applyBorder="1" applyAlignment="1" applyProtection="1">
      <alignment horizontal="center" shrinkToFit="1"/>
      <protection locked="0"/>
    </xf>
    <xf numFmtId="13" fontId="13" fillId="0" borderId="1" xfId="0" applyNumberFormat="1" applyFont="1" applyBorder="1" applyAlignment="1" applyProtection="1">
      <alignment horizontal="center" shrinkToFit="1"/>
      <protection locked="0"/>
    </xf>
    <xf numFmtId="13" fontId="13" fillId="0" borderId="15" xfId="1" quotePrefix="1" applyNumberFormat="1" applyFont="1" applyBorder="1" applyAlignment="1" applyProtection="1">
      <alignment horizontal="center"/>
      <protection locked="0"/>
    </xf>
    <xf numFmtId="13" fontId="13" fillId="0" borderId="13" xfId="0" applyNumberFormat="1" applyFont="1" applyBorder="1" applyAlignment="1" applyProtection="1">
      <alignment horizontal="center" shrinkToFit="1"/>
      <protection locked="0"/>
    </xf>
    <xf numFmtId="13" fontId="13" fillId="0" borderId="11" xfId="0" applyNumberFormat="1" applyFont="1" applyBorder="1" applyAlignment="1" applyProtection="1">
      <alignment horizontal="center"/>
      <protection locked="0"/>
    </xf>
    <xf numFmtId="13" fontId="13" fillId="0" borderId="15" xfId="0" applyNumberFormat="1" applyFont="1" applyBorder="1" applyAlignment="1" applyProtection="1">
      <alignment horizontal="center"/>
      <protection locked="0"/>
    </xf>
    <xf numFmtId="13" fontId="13" fillId="0" borderId="0" xfId="0" applyNumberFormat="1" applyFont="1" applyAlignment="1" applyProtection="1">
      <alignment horizontal="center"/>
      <protection locked="0"/>
    </xf>
    <xf numFmtId="13" fontId="13" fillId="0" borderId="1" xfId="1" applyNumberFormat="1" applyFont="1" applyBorder="1" applyAlignment="1" applyProtection="1">
      <alignment horizontal="center" wrapText="1" shrinkToFit="1"/>
      <protection locked="0"/>
    </xf>
    <xf numFmtId="13" fontId="13" fillId="0" borderId="15" xfId="1" applyNumberFormat="1" applyFont="1" applyBorder="1" applyAlignment="1" applyProtection="1">
      <alignment horizontal="center" wrapText="1" shrinkToFit="1"/>
      <protection locked="0"/>
    </xf>
    <xf numFmtId="13" fontId="72" fillId="7" borderId="15" xfId="0" applyNumberFormat="1" applyFont="1" applyFill="1" applyBorder="1" applyAlignment="1" applyProtection="1">
      <alignment horizontal="center"/>
      <protection locked="0"/>
    </xf>
    <xf numFmtId="13" fontId="20" fillId="7" borderId="3" xfId="0" applyNumberFormat="1" applyFont="1" applyFill="1" applyBorder="1" applyAlignment="1" applyProtection="1">
      <alignment horizontal="center"/>
      <protection locked="0"/>
    </xf>
    <xf numFmtId="13" fontId="13" fillId="0" borderId="1" xfId="0" applyNumberFormat="1" applyFont="1" applyBorder="1" applyProtection="1">
      <protection locked="0"/>
    </xf>
    <xf numFmtId="13" fontId="20" fillId="7" borderId="3" xfId="0" applyNumberFormat="1" applyFont="1" applyFill="1" applyBorder="1" applyAlignment="1" applyProtection="1">
      <alignment horizontal="center" shrinkToFit="1"/>
      <protection locked="0"/>
    </xf>
    <xf numFmtId="13" fontId="72" fillId="7" borderId="3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left" vertical="center" wrapText="1"/>
    </xf>
    <xf numFmtId="13" fontId="13" fillId="0" borderId="1" xfId="0" quotePrefix="1" applyNumberFormat="1" applyFont="1" applyBorder="1" applyAlignment="1" applyProtection="1">
      <alignment horizontal="center"/>
      <protection locked="0"/>
    </xf>
    <xf numFmtId="13" fontId="20" fillId="4" borderId="3" xfId="0" applyNumberFormat="1" applyFont="1" applyFill="1" applyBorder="1" applyAlignment="1" applyProtection="1">
      <alignment horizontal="center"/>
      <protection locked="0"/>
    </xf>
    <xf numFmtId="0" fontId="45" fillId="0" borderId="0" xfId="0" applyFont="1" applyProtection="1">
      <protection locked="0"/>
    </xf>
    <xf numFmtId="0" fontId="45" fillId="0" borderId="0" xfId="0" applyFont="1" applyAlignment="1" applyProtection="1">
      <alignment horizontal="center"/>
      <protection locked="0"/>
    </xf>
    <xf numFmtId="13" fontId="46" fillId="0" borderId="0" xfId="0" applyNumberFormat="1" applyFont="1" applyAlignment="1" applyProtection="1">
      <alignment horizontal="center"/>
      <protection locked="0"/>
    </xf>
    <xf numFmtId="13" fontId="45" fillId="0" borderId="0" xfId="0" applyNumberFormat="1" applyFont="1" applyAlignment="1" applyProtection="1">
      <alignment horizontal="center"/>
      <protection locked="0"/>
    </xf>
    <xf numFmtId="13" fontId="46" fillId="0" borderId="0" xfId="0" applyNumberFormat="1" applyFont="1" applyProtection="1">
      <protection locked="0"/>
    </xf>
    <xf numFmtId="13" fontId="45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13" fontId="57" fillId="4" borderId="1" xfId="1" applyNumberFormat="1" applyFont="1" applyFill="1" applyBorder="1" applyAlignment="1" applyProtection="1">
      <alignment horizontal="center" wrapText="1" shrinkToFit="1"/>
      <protection locked="0"/>
    </xf>
    <xf numFmtId="13" fontId="57" fillId="4" borderId="1" xfId="0" applyNumberFormat="1" applyFont="1" applyFill="1" applyBorder="1" applyAlignment="1" applyProtection="1">
      <alignment horizontal="center" shrinkToFit="1"/>
      <protection locked="0"/>
    </xf>
    <xf numFmtId="13" fontId="57" fillId="4" borderId="1" xfId="0" applyNumberFormat="1" applyFont="1" applyFill="1" applyBorder="1" applyAlignment="1" applyProtection="1">
      <alignment horizontal="center"/>
      <protection locked="0"/>
    </xf>
    <xf numFmtId="13" fontId="57" fillId="0" borderId="15" xfId="1" quotePrefix="1" applyNumberFormat="1" applyFont="1" applyBorder="1" applyAlignment="1" applyProtection="1">
      <alignment horizontal="center"/>
      <protection locked="0"/>
    </xf>
    <xf numFmtId="13" fontId="73" fillId="7" borderId="3" xfId="0" applyNumberFormat="1" applyFont="1" applyFill="1" applyBorder="1" applyAlignment="1" applyProtection="1">
      <alignment horizontal="center" shrinkToFit="1"/>
      <protection locked="0"/>
    </xf>
    <xf numFmtId="16" fontId="13" fillId="0" borderId="1" xfId="0" applyNumberFormat="1" applyFont="1" applyBorder="1" applyAlignment="1" applyProtection="1">
      <alignment horizontal="center"/>
      <protection locked="0"/>
    </xf>
    <xf numFmtId="13" fontId="57" fillId="8" borderId="1" xfId="1" applyNumberFormat="1" applyFont="1" applyFill="1" applyBorder="1" applyAlignment="1" applyProtection="1">
      <alignment horizontal="center" wrapText="1" shrinkToFit="1"/>
      <protection locked="0"/>
    </xf>
    <xf numFmtId="0" fontId="74" fillId="0" borderId="1" xfId="0" applyFont="1" applyBorder="1" applyAlignment="1" applyProtection="1">
      <alignment horizontal="center" vertical="center" wrapText="1"/>
      <protection locked="0"/>
    </xf>
    <xf numFmtId="0" fontId="22" fillId="0" borderId="24" xfId="0" applyFont="1" applyBorder="1" applyAlignment="1">
      <alignment horizontal="left" vertical="center"/>
    </xf>
    <xf numFmtId="14" fontId="22" fillId="9" borderId="14" xfId="0" applyNumberFormat="1" applyFont="1" applyFill="1" applyBorder="1" applyAlignment="1">
      <alignment horizontal="left" vertical="center" wrapText="1"/>
    </xf>
    <xf numFmtId="14" fontId="22" fillId="9" borderId="13" xfId="0" applyNumberFormat="1" applyFont="1" applyFill="1" applyBorder="1" applyAlignment="1">
      <alignment horizontal="left" vertical="center" wrapText="1"/>
    </xf>
    <xf numFmtId="165" fontId="35" fillId="9" borderId="13" xfId="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14" fontId="22" fillId="9" borderId="1" xfId="0" applyNumberFormat="1" applyFont="1" applyFill="1" applyBorder="1" applyAlignment="1">
      <alignment horizontal="left" vertical="center" wrapText="1"/>
    </xf>
    <xf numFmtId="165" fontId="35" fillId="9" borderId="1" xfId="0" applyNumberFormat="1" applyFont="1" applyFill="1" applyBorder="1" applyAlignment="1">
      <alignment horizontal="left" vertical="center" wrapText="1"/>
    </xf>
    <xf numFmtId="0" fontId="75" fillId="0" borderId="0" xfId="0" applyFont="1"/>
    <xf numFmtId="0" fontId="75" fillId="14" borderId="0" xfId="0" applyFont="1" applyFill="1"/>
    <xf numFmtId="0" fontId="76" fillId="14" borderId="0" xfId="0" applyFont="1" applyFill="1"/>
    <xf numFmtId="0" fontId="3" fillId="0" borderId="1" xfId="0" applyFont="1" applyBorder="1" applyAlignment="1">
      <alignment horizontal="center" vertical="center"/>
    </xf>
    <xf numFmtId="1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0" fontId="19" fillId="2" borderId="1" xfId="0" applyFont="1" applyFill="1" applyBorder="1" applyAlignment="1">
      <alignment horizontal="right" vertical="center"/>
    </xf>
    <xf numFmtId="164" fontId="2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 shrinkToFit="1"/>
    </xf>
    <xf numFmtId="0" fontId="20" fillId="0" borderId="1" xfId="1" applyFont="1" applyBorder="1" applyAlignment="1" applyProtection="1">
      <alignment horizontal="left"/>
      <protection locked="0"/>
    </xf>
    <xf numFmtId="13" fontId="73" fillId="4" borderId="1" xfId="1" applyNumberFormat="1" applyFont="1" applyFill="1" applyBorder="1" applyAlignment="1" applyProtection="1">
      <alignment horizontal="center"/>
      <protection locked="0"/>
    </xf>
    <xf numFmtId="13" fontId="20" fillId="0" borderId="1" xfId="1" applyNumberFormat="1" applyFont="1" applyBorder="1" applyAlignment="1" applyProtection="1">
      <alignment horizontal="center"/>
      <protection locked="0"/>
    </xf>
    <xf numFmtId="13" fontId="20" fillId="0" borderId="1" xfId="0" applyNumberFormat="1" applyFont="1" applyBorder="1" applyAlignment="1" applyProtection="1">
      <alignment horizontal="center"/>
      <protection locked="0"/>
    </xf>
    <xf numFmtId="13" fontId="20" fillId="4" borderId="1" xfId="1" applyNumberFormat="1" applyFont="1" applyFill="1" applyBorder="1" applyAlignment="1" applyProtection="1">
      <alignment horizontal="center"/>
      <protection locked="0"/>
    </xf>
    <xf numFmtId="13" fontId="74" fillId="4" borderId="1" xfId="1" applyNumberFormat="1" applyFont="1" applyFill="1" applyBorder="1" applyAlignment="1" applyProtection="1">
      <alignment horizontal="center"/>
      <protection locked="0"/>
    </xf>
    <xf numFmtId="13" fontId="20" fillId="4" borderId="1" xfId="0" applyNumberFormat="1" applyFont="1" applyFill="1" applyBorder="1" applyAlignment="1" applyProtection="1">
      <alignment horizontal="center"/>
      <protection locked="0"/>
    </xf>
    <xf numFmtId="13" fontId="73" fillId="0" borderId="1" xfId="1" applyNumberFormat="1" applyFont="1" applyBorder="1" applyAlignment="1" applyProtection="1">
      <alignment horizontal="center"/>
      <protection locked="0"/>
    </xf>
    <xf numFmtId="13" fontId="20" fillId="0" borderId="1" xfId="1" quotePrefix="1" applyNumberFormat="1" applyFont="1" applyBorder="1" applyAlignment="1" applyProtection="1">
      <alignment horizontal="center"/>
      <protection locked="0"/>
    </xf>
    <xf numFmtId="13" fontId="20" fillId="0" borderId="1" xfId="1" quotePrefix="1" applyNumberFormat="1" applyFont="1" applyBorder="1" applyAlignment="1" applyProtection="1">
      <alignment horizontal="center" shrinkToFit="1"/>
      <protection locked="0"/>
    </xf>
    <xf numFmtId="13" fontId="73" fillId="4" borderId="1" xfId="1" applyNumberFormat="1" applyFont="1" applyFill="1" applyBorder="1" applyAlignment="1" applyProtection="1">
      <alignment horizontal="center" wrapText="1" shrinkToFit="1"/>
      <protection locked="0"/>
    </xf>
    <xf numFmtId="13" fontId="20" fillId="0" borderId="1" xfId="1" applyNumberFormat="1" applyFont="1" applyBorder="1" applyAlignment="1" applyProtection="1">
      <alignment horizontal="center" wrapText="1" shrinkToFit="1"/>
      <protection locked="0"/>
    </xf>
    <xf numFmtId="13" fontId="73" fillId="8" borderId="1" xfId="1" applyNumberFormat="1" applyFont="1" applyFill="1" applyBorder="1" applyAlignment="1" applyProtection="1">
      <alignment horizontal="center" wrapText="1" shrinkToFit="1"/>
      <protection locked="0"/>
    </xf>
    <xf numFmtId="13" fontId="20" fillId="0" borderId="1" xfId="0" applyNumberFormat="1" applyFont="1" applyBorder="1" applyAlignment="1" applyProtection="1">
      <alignment horizontal="center" shrinkToFit="1"/>
      <protection locked="0"/>
    </xf>
    <xf numFmtId="13" fontId="73" fillId="0" borderId="1" xfId="1" quotePrefix="1" applyNumberFormat="1" applyFont="1" applyBorder="1" applyAlignment="1" applyProtection="1">
      <alignment horizontal="center"/>
      <protection locked="0"/>
    </xf>
    <xf numFmtId="13" fontId="73" fillId="4" borderId="1" xfId="0" applyNumberFormat="1" applyFont="1" applyFill="1" applyBorder="1" applyAlignment="1" applyProtection="1">
      <alignment horizontal="center" shrinkToFit="1"/>
      <protection locked="0"/>
    </xf>
    <xf numFmtId="13" fontId="73" fillId="4" borderId="1" xfId="0" applyNumberFormat="1" applyFont="1" applyFill="1" applyBorder="1" applyAlignment="1" applyProtection="1">
      <alignment horizontal="center"/>
      <protection locked="0"/>
    </xf>
    <xf numFmtId="13" fontId="20" fillId="0" borderId="1" xfId="0" quotePrefix="1" applyNumberFormat="1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13" fontId="20" fillId="0" borderId="1" xfId="0" applyNumberFormat="1" applyFont="1" applyBorder="1" applyProtection="1">
      <protection locked="0"/>
    </xf>
    <xf numFmtId="13" fontId="20" fillId="5" borderId="1" xfId="0" applyNumberFormat="1" applyFont="1" applyFill="1" applyBorder="1" applyAlignment="1" applyProtection="1">
      <alignment horizontal="center"/>
      <protection locked="0"/>
    </xf>
    <xf numFmtId="13" fontId="20" fillId="5" borderId="1" xfId="0" applyNumberFormat="1" applyFont="1" applyFill="1" applyBorder="1" applyAlignment="1" applyProtection="1">
      <alignment horizontal="center" shrinkToFit="1"/>
      <protection locked="0"/>
    </xf>
    <xf numFmtId="13" fontId="73" fillId="5" borderId="1" xfId="0" applyNumberFormat="1" applyFont="1" applyFill="1" applyBorder="1" applyAlignment="1" applyProtection="1">
      <alignment horizontal="center" shrinkToFit="1"/>
      <protection locked="0"/>
    </xf>
    <xf numFmtId="13" fontId="20" fillId="15" borderId="1" xfId="0" applyNumberFormat="1" applyFont="1" applyFill="1" applyBorder="1" applyAlignment="1" applyProtection="1">
      <alignment horizontal="center"/>
      <protection locked="0"/>
    </xf>
    <xf numFmtId="13" fontId="20" fillId="15" borderId="1" xfId="1" applyNumberFormat="1" applyFont="1" applyFill="1" applyBorder="1" applyAlignment="1" applyProtection="1">
      <alignment horizontal="center"/>
      <protection locked="0"/>
    </xf>
    <xf numFmtId="13" fontId="65" fillId="8" borderId="1" xfId="1" applyNumberFormat="1" applyFont="1" applyFill="1" applyBorder="1" applyAlignment="1" applyProtection="1">
      <alignment horizontal="center" wrapText="1" shrinkToFit="1"/>
      <protection locked="0"/>
    </xf>
    <xf numFmtId="13" fontId="65" fillId="0" borderId="1" xfId="0" applyNumberFormat="1" applyFont="1" applyBorder="1" applyAlignment="1" applyProtection="1">
      <alignment horizontal="center" shrinkToFit="1"/>
      <protection locked="0"/>
    </xf>
    <xf numFmtId="13" fontId="65" fillId="0" borderId="15" xfId="0" applyNumberFormat="1" applyFont="1" applyBorder="1" applyAlignment="1" applyProtection="1">
      <alignment horizontal="center" shrinkToFit="1"/>
      <protection locked="0"/>
    </xf>
    <xf numFmtId="13" fontId="74" fillId="0" borderId="1" xfId="0" applyNumberFormat="1" applyFont="1" applyBorder="1" applyAlignment="1" applyProtection="1">
      <alignment horizontal="left"/>
      <protection locked="0"/>
    </xf>
    <xf numFmtId="13" fontId="13" fillId="4" borderId="1" xfId="1" applyNumberFormat="1" applyFont="1" applyFill="1" applyBorder="1" applyAlignment="1" applyProtection="1">
      <alignment horizontal="center" wrapText="1" shrinkToFit="1"/>
      <protection locked="0"/>
    </xf>
    <xf numFmtId="13" fontId="13" fillId="8" borderId="1" xfId="1" applyNumberFormat="1" applyFont="1" applyFill="1" applyBorder="1" applyAlignment="1" applyProtection="1">
      <alignment horizontal="center" wrapText="1" shrinkToFit="1"/>
      <protection locked="0"/>
    </xf>
    <xf numFmtId="0" fontId="77" fillId="0" borderId="0" xfId="0" applyFont="1" applyProtection="1">
      <protection locked="0"/>
    </xf>
    <xf numFmtId="13" fontId="20" fillId="0" borderId="45" xfId="1" applyNumberFormat="1" applyFont="1" applyBorder="1" applyAlignment="1" applyProtection="1">
      <alignment horizontal="center"/>
      <protection locked="0"/>
    </xf>
    <xf numFmtId="0" fontId="22" fillId="0" borderId="21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4" fillId="4" borderId="16" xfId="0" applyFont="1" applyFill="1" applyBorder="1" applyAlignment="1">
      <alignment horizontal="left" vertical="center"/>
    </xf>
    <xf numFmtId="0" fontId="75" fillId="16" borderId="0" xfId="0" applyFont="1" applyFill="1"/>
    <xf numFmtId="0" fontId="76" fillId="16" borderId="0" xfId="0" applyFont="1" applyFill="1"/>
    <xf numFmtId="13" fontId="57" fillId="0" borderId="13" xfId="1" applyNumberFormat="1" applyFont="1" applyBorder="1" applyAlignment="1" applyProtection="1">
      <alignment horizontal="center"/>
      <protection locked="0"/>
    </xf>
    <xf numFmtId="13" fontId="57" fillId="0" borderId="1" xfId="1" applyNumberFormat="1" applyFont="1" applyBorder="1" applyAlignment="1" applyProtection="1">
      <alignment horizontal="center" wrapText="1" shrinkToFit="1"/>
      <protection locked="0"/>
    </xf>
    <xf numFmtId="13" fontId="57" fillId="0" borderId="13" xfId="0" applyNumberFormat="1" applyFont="1" applyBorder="1" applyAlignment="1" applyProtection="1">
      <alignment horizontal="center" shrinkToFit="1"/>
      <protection locked="0"/>
    </xf>
    <xf numFmtId="13" fontId="57" fillId="0" borderId="1" xfId="0" applyNumberFormat="1" applyFont="1" applyBorder="1" applyAlignment="1" applyProtection="1">
      <alignment horizontal="center"/>
      <protection locked="0"/>
    </xf>
    <xf numFmtId="13" fontId="57" fillId="0" borderId="15" xfId="0" applyNumberFormat="1" applyFont="1" applyBorder="1" applyAlignment="1" applyProtection="1">
      <alignment horizontal="center"/>
      <protection locked="0"/>
    </xf>
    <xf numFmtId="13" fontId="20" fillId="5" borderId="3" xfId="0" applyNumberFormat="1" applyFont="1" applyFill="1" applyBorder="1" applyAlignment="1" applyProtection="1">
      <alignment horizontal="center"/>
      <protection locked="0"/>
    </xf>
    <xf numFmtId="13" fontId="20" fillId="5" borderId="3" xfId="0" applyNumberFormat="1" applyFont="1" applyFill="1" applyBorder="1" applyAlignment="1" applyProtection="1">
      <alignment horizontal="center" shrinkToFit="1"/>
      <protection locked="0"/>
    </xf>
    <xf numFmtId="13" fontId="73" fillId="5" borderId="3" xfId="0" applyNumberFormat="1" applyFont="1" applyFill="1" applyBorder="1" applyAlignment="1" applyProtection="1">
      <alignment horizontal="center" shrinkToFit="1"/>
      <protection locked="0"/>
    </xf>
    <xf numFmtId="13" fontId="73" fillId="0" borderId="1" xfId="1" applyNumberFormat="1" applyFont="1" applyBorder="1" applyAlignment="1" applyProtection="1">
      <alignment horizontal="center" wrapText="1" shrinkToFit="1"/>
      <protection locked="0"/>
    </xf>
    <xf numFmtId="13" fontId="13" fillId="4" borderId="13" xfId="1" applyNumberFormat="1" applyFont="1" applyFill="1" applyBorder="1" applyAlignment="1" applyProtection="1">
      <alignment horizontal="center"/>
      <protection locked="0"/>
    </xf>
    <xf numFmtId="13" fontId="13" fillId="4" borderId="13" xfId="0" applyNumberFormat="1" applyFont="1" applyFill="1" applyBorder="1" applyAlignment="1" applyProtection="1">
      <alignment horizontal="center" shrinkToFit="1"/>
      <protection locked="0"/>
    </xf>
    <xf numFmtId="13" fontId="13" fillId="4" borderId="15" xfId="0" applyNumberFormat="1" applyFont="1" applyFill="1" applyBorder="1" applyAlignment="1" applyProtection="1">
      <alignment horizontal="center"/>
      <protection locked="0"/>
    </xf>
    <xf numFmtId="13" fontId="13" fillId="0" borderId="15" xfId="0" applyNumberFormat="1" applyFont="1" applyBorder="1" applyAlignment="1" applyProtection="1">
      <alignment horizontal="center" shrinkToFit="1"/>
      <protection locked="0"/>
    </xf>
    <xf numFmtId="13" fontId="13" fillId="15" borderId="13" xfId="1" applyNumberFormat="1" applyFont="1" applyFill="1" applyBorder="1" applyAlignment="1" applyProtection="1">
      <alignment horizontal="center"/>
      <protection locked="0"/>
    </xf>
    <xf numFmtId="13" fontId="20" fillId="5" borderId="15" xfId="0" applyNumberFormat="1" applyFont="1" applyFill="1" applyBorder="1" applyAlignment="1" applyProtection="1">
      <alignment horizontal="center"/>
      <protection locked="0"/>
    </xf>
    <xf numFmtId="0" fontId="20" fillId="0" borderId="28" xfId="1" applyFont="1" applyBorder="1" applyAlignment="1" applyProtection="1">
      <alignment horizontal="left"/>
      <protection locked="0"/>
    </xf>
    <xf numFmtId="0" fontId="20" fillId="0" borderId="13" xfId="1" applyFont="1" applyBorder="1" applyAlignment="1" applyProtection="1">
      <alignment horizontal="left"/>
      <protection locked="0"/>
    </xf>
    <xf numFmtId="13" fontId="20" fillId="0" borderId="15" xfId="1" applyNumberFormat="1" applyFont="1" applyBorder="1" applyAlignment="1" applyProtection="1">
      <alignment horizontal="center"/>
      <protection locked="0"/>
    </xf>
    <xf numFmtId="13" fontId="20" fillId="0" borderId="37" xfId="0" applyNumberFormat="1" applyFont="1" applyBorder="1" applyAlignment="1" applyProtection="1">
      <alignment horizontal="center"/>
      <protection locked="0"/>
    </xf>
    <xf numFmtId="13" fontId="20" fillId="4" borderId="13" xfId="1" applyNumberFormat="1" applyFont="1" applyFill="1" applyBorder="1" applyAlignment="1" applyProtection="1">
      <alignment horizontal="center"/>
      <protection locked="0"/>
    </xf>
    <xf numFmtId="13" fontId="20" fillId="0" borderId="13" xfId="1" applyNumberFormat="1" applyFont="1" applyBorder="1" applyAlignment="1" applyProtection="1">
      <alignment horizontal="center"/>
      <protection locked="0"/>
    </xf>
    <xf numFmtId="13" fontId="20" fillId="0" borderId="15" xfId="0" applyNumberFormat="1" applyFont="1" applyBorder="1" applyAlignment="1" applyProtection="1">
      <alignment horizontal="center"/>
      <protection locked="0"/>
    </xf>
    <xf numFmtId="13" fontId="73" fillId="0" borderId="15" xfId="1" applyNumberFormat="1" applyFont="1" applyBorder="1" applyAlignment="1" applyProtection="1">
      <alignment horizontal="center"/>
      <protection locked="0"/>
    </xf>
    <xf numFmtId="13" fontId="65" fillId="4" borderId="11" xfId="0" applyNumberFormat="1" applyFont="1" applyFill="1" applyBorder="1" applyAlignment="1" applyProtection="1">
      <alignment horizontal="center"/>
      <protection locked="0"/>
    </xf>
    <xf numFmtId="13" fontId="65" fillId="0" borderId="11" xfId="0" applyNumberFormat="1" applyFont="1" applyBorder="1" applyAlignment="1" applyProtection="1">
      <alignment horizontal="center"/>
      <protection locked="0"/>
    </xf>
    <xf numFmtId="13" fontId="65" fillId="0" borderId="42" xfId="0" applyNumberFormat="1" applyFont="1" applyBorder="1" applyAlignment="1" applyProtection="1">
      <alignment horizontal="center"/>
      <protection locked="0"/>
    </xf>
    <xf numFmtId="13" fontId="65" fillId="0" borderId="43" xfId="0" applyNumberFormat="1" applyFont="1" applyBorder="1" applyAlignment="1" applyProtection="1">
      <alignment horizontal="center"/>
      <protection locked="0"/>
    </xf>
    <xf numFmtId="13" fontId="65" fillId="4" borderId="43" xfId="0" applyNumberFormat="1" applyFont="1" applyFill="1" applyBorder="1" applyAlignment="1" applyProtection="1">
      <alignment horizontal="center"/>
      <protection locked="0"/>
    </xf>
    <xf numFmtId="13" fontId="65" fillId="0" borderId="1" xfId="1" applyNumberFormat="1" applyFont="1" applyBorder="1" applyAlignment="1" applyProtection="1">
      <alignment horizontal="center"/>
      <protection locked="0"/>
    </xf>
    <xf numFmtId="13" fontId="65" fillId="0" borderId="13" xfId="1" applyNumberFormat="1" applyFont="1" applyBorder="1" applyAlignment="1" applyProtection="1">
      <alignment horizontal="center"/>
      <protection locked="0"/>
    </xf>
    <xf numFmtId="13" fontId="65" fillId="0" borderId="1" xfId="0" applyNumberFormat="1" applyFont="1" applyBorder="1" applyAlignment="1" applyProtection="1">
      <alignment horizontal="center"/>
      <protection locked="0"/>
    </xf>
    <xf numFmtId="13" fontId="65" fillId="0" borderId="1" xfId="0" applyNumberFormat="1" applyFont="1" applyBorder="1" applyProtection="1">
      <protection locked="0"/>
    </xf>
    <xf numFmtId="13" fontId="65" fillId="4" borderId="1" xfId="0" applyNumberFormat="1" applyFont="1" applyFill="1" applyBorder="1" applyAlignment="1" applyProtection="1">
      <alignment horizontal="center"/>
      <protection locked="0"/>
    </xf>
    <xf numFmtId="13" fontId="65" fillId="0" borderId="1" xfId="0" quotePrefix="1" applyNumberFormat="1" applyFont="1" applyBorder="1" applyAlignment="1" applyProtection="1">
      <alignment horizontal="center"/>
      <protection locked="0"/>
    </xf>
    <xf numFmtId="16" fontId="20" fillId="0" borderId="1" xfId="0" applyNumberFormat="1" applyFont="1" applyBorder="1" applyAlignment="1" applyProtection="1">
      <alignment horizontal="center"/>
      <protection locked="0"/>
    </xf>
    <xf numFmtId="13" fontId="20" fillId="0" borderId="15" xfId="1" quotePrefix="1" applyNumberFormat="1" applyFont="1" applyBorder="1" applyAlignment="1" applyProtection="1">
      <alignment horizontal="center" shrinkToFit="1"/>
      <protection locked="0"/>
    </xf>
    <xf numFmtId="13" fontId="20" fillId="0" borderId="15" xfId="1" applyNumberFormat="1" applyFont="1" applyBorder="1" applyAlignment="1" applyProtection="1">
      <alignment horizontal="center" wrapText="1" shrinkToFit="1"/>
      <protection locked="0"/>
    </xf>
    <xf numFmtId="13" fontId="20" fillId="4" borderId="1" xfId="1" applyNumberFormat="1" applyFont="1" applyFill="1" applyBorder="1" applyAlignment="1" applyProtection="1">
      <alignment horizontal="center" wrapText="1" shrinkToFit="1"/>
      <protection locked="0"/>
    </xf>
    <xf numFmtId="13" fontId="20" fillId="8" borderId="1" xfId="1" applyNumberFormat="1" applyFont="1" applyFill="1" applyBorder="1" applyAlignment="1" applyProtection="1">
      <alignment horizontal="center" wrapText="1" shrinkToFit="1"/>
      <protection locked="0"/>
    </xf>
    <xf numFmtId="13" fontId="20" fillId="0" borderId="15" xfId="0" applyNumberFormat="1" applyFont="1" applyBorder="1" applyAlignment="1" applyProtection="1">
      <alignment horizontal="center" shrinkToFit="1"/>
      <protection locked="0"/>
    </xf>
    <xf numFmtId="13" fontId="73" fillId="0" borderId="13" xfId="1" applyNumberFormat="1" applyFont="1" applyBorder="1" applyAlignment="1" applyProtection="1">
      <alignment horizontal="center"/>
      <protection locked="0"/>
    </xf>
    <xf numFmtId="13" fontId="20" fillId="8" borderId="1" xfId="0" applyNumberFormat="1" applyFont="1" applyFill="1" applyBorder="1" applyAlignment="1" applyProtection="1">
      <alignment horizontal="center"/>
      <protection locked="0"/>
    </xf>
    <xf numFmtId="13" fontId="20" fillId="0" borderId="15" xfId="1" quotePrefix="1" applyNumberFormat="1" applyFont="1" applyBorder="1" applyAlignment="1" applyProtection="1">
      <alignment horizontal="center"/>
      <protection locked="0"/>
    </xf>
    <xf numFmtId="13" fontId="73" fillId="0" borderId="15" xfId="1" quotePrefix="1" applyNumberFormat="1" applyFont="1" applyBorder="1" applyAlignment="1" applyProtection="1">
      <alignment horizontal="center"/>
      <protection locked="0"/>
    </xf>
    <xf numFmtId="13" fontId="73" fillId="0" borderId="13" xfId="0" applyNumberFormat="1" applyFont="1" applyBorder="1" applyAlignment="1" applyProtection="1">
      <alignment horizontal="center" shrinkToFit="1"/>
      <protection locked="0"/>
    </xf>
    <xf numFmtId="13" fontId="20" fillId="0" borderId="13" xfId="0" applyNumberFormat="1" applyFont="1" applyBorder="1" applyAlignment="1" applyProtection="1">
      <alignment horizontal="center" shrinkToFit="1"/>
      <protection locked="0"/>
    </xf>
    <xf numFmtId="13" fontId="73" fillId="0" borderId="1" xfId="0" applyNumberFormat="1" applyFont="1" applyBorder="1" applyAlignment="1" applyProtection="1">
      <alignment horizontal="center"/>
      <protection locked="0"/>
    </xf>
    <xf numFmtId="13" fontId="20" fillId="17" borderId="1" xfId="0" applyNumberFormat="1" applyFont="1" applyFill="1" applyBorder="1" applyAlignment="1" applyProtection="1">
      <alignment horizontal="center"/>
      <protection locked="0"/>
    </xf>
    <xf numFmtId="13" fontId="20" fillId="17" borderId="0" xfId="0" applyNumberFormat="1" applyFont="1" applyFill="1" applyAlignment="1" applyProtection="1">
      <alignment horizontal="center"/>
      <protection locked="0"/>
    </xf>
    <xf numFmtId="13" fontId="20" fillId="17" borderId="13" xfId="1" applyNumberFormat="1" applyFont="1" applyFill="1" applyBorder="1" applyAlignment="1" applyProtection="1">
      <alignment horizontal="center"/>
      <protection locked="0"/>
    </xf>
    <xf numFmtId="13" fontId="20" fillId="17" borderId="1" xfId="1" applyNumberFormat="1" applyFont="1" applyFill="1" applyBorder="1" applyAlignment="1" applyProtection="1">
      <alignment horizontal="center" wrapText="1" shrinkToFit="1"/>
      <protection locked="0"/>
    </xf>
    <xf numFmtId="13" fontId="73" fillId="17" borderId="1" xfId="1" applyNumberFormat="1" applyFont="1" applyFill="1" applyBorder="1" applyAlignment="1" applyProtection="1">
      <alignment horizontal="center" wrapText="1" shrinkToFit="1"/>
      <protection locked="0"/>
    </xf>
    <xf numFmtId="13" fontId="20" fillId="17" borderId="13" xfId="0" applyNumberFormat="1" applyFont="1" applyFill="1" applyBorder="1" applyAlignment="1" applyProtection="1">
      <alignment horizontal="center" shrinkToFit="1"/>
      <protection locked="0"/>
    </xf>
    <xf numFmtId="13" fontId="20" fillId="17" borderId="15" xfId="0" applyNumberFormat="1" applyFont="1" applyFill="1" applyBorder="1" applyAlignment="1" applyProtection="1">
      <alignment horizontal="center"/>
      <protection locked="0"/>
    </xf>
    <xf numFmtId="0" fontId="75" fillId="18" borderId="0" xfId="0" applyFont="1" applyFill="1"/>
    <xf numFmtId="0" fontId="76" fillId="18" borderId="0" xfId="0" applyFont="1" applyFill="1"/>
    <xf numFmtId="0" fontId="22" fillId="0" borderId="22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4" fillId="4" borderId="15" xfId="0" applyFont="1" applyFill="1" applyBorder="1" applyAlignment="1">
      <alignment vertical="center"/>
    </xf>
    <xf numFmtId="0" fontId="24" fillId="4" borderId="16" xfId="0" applyFont="1" applyFill="1" applyBorder="1" applyAlignment="1">
      <alignment vertical="center"/>
    </xf>
    <xf numFmtId="0" fontId="24" fillId="4" borderId="13" xfId="0" applyFont="1" applyFill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13" fontId="20" fillId="0" borderId="11" xfId="0" applyNumberFormat="1" applyFont="1" applyBorder="1" applyAlignment="1" applyProtection="1">
      <alignment horizontal="center"/>
      <protection locked="0"/>
    </xf>
    <xf numFmtId="0" fontId="24" fillId="4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13" fontId="20" fillId="5" borderId="3" xfId="0" applyNumberFormat="1" applyFont="1" applyFill="1" applyBorder="1" applyAlignment="1" applyProtection="1">
      <alignment horizontal="left" shrinkToFit="1"/>
      <protection locked="0"/>
    </xf>
    <xf numFmtId="13" fontId="20" fillId="5" borderId="3" xfId="0" applyNumberFormat="1" applyFont="1" applyFill="1" applyBorder="1" applyAlignment="1" applyProtection="1">
      <alignment horizontal="left"/>
      <protection locked="0"/>
    </xf>
    <xf numFmtId="13" fontId="20" fillId="0" borderId="15" xfId="1" applyNumberFormat="1" applyFont="1" applyBorder="1" applyAlignment="1" applyProtection="1">
      <alignment horizontal="left"/>
      <protection locked="0"/>
    </xf>
    <xf numFmtId="13" fontId="20" fillId="4" borderId="1" xfId="1" applyNumberFormat="1" applyFont="1" applyFill="1" applyBorder="1" applyAlignment="1" applyProtection="1">
      <alignment horizontal="left"/>
      <protection locked="0"/>
    </xf>
    <xf numFmtId="13" fontId="20" fillId="0" borderId="1" xfId="0" applyNumberFormat="1" applyFont="1" applyBorder="1" applyAlignment="1" applyProtection="1">
      <alignment horizontal="left"/>
      <protection locked="0"/>
    </xf>
    <xf numFmtId="13" fontId="20" fillId="0" borderId="37" xfId="0" applyNumberFormat="1" applyFont="1" applyBorder="1" applyAlignment="1" applyProtection="1">
      <alignment horizontal="left"/>
      <protection locked="0"/>
    </xf>
    <xf numFmtId="13" fontId="20" fillId="0" borderId="13" xfId="1" applyNumberFormat="1" applyFont="1" applyBorder="1" applyAlignment="1" applyProtection="1">
      <alignment horizontal="left"/>
      <protection locked="0"/>
    </xf>
    <xf numFmtId="13" fontId="20" fillId="0" borderId="15" xfId="0" applyNumberFormat="1" applyFont="1" applyBorder="1" applyAlignment="1" applyProtection="1">
      <alignment horizontal="left"/>
      <protection locked="0"/>
    </xf>
    <xf numFmtId="13" fontId="20" fillId="4" borderId="1" xfId="0" applyNumberFormat="1" applyFont="1" applyFill="1" applyBorder="1" applyAlignment="1" applyProtection="1">
      <alignment horizontal="left"/>
      <protection locked="0"/>
    </xf>
    <xf numFmtId="13" fontId="20" fillId="4" borderId="1" xfId="1" applyNumberFormat="1" applyFont="1" applyFill="1" applyBorder="1" applyAlignment="1" applyProtection="1">
      <alignment horizontal="left" wrapText="1" shrinkToFit="1"/>
      <protection locked="0"/>
    </xf>
    <xf numFmtId="13" fontId="20" fillId="8" borderId="1" xfId="1" applyNumberFormat="1" applyFont="1" applyFill="1" applyBorder="1" applyAlignment="1" applyProtection="1">
      <alignment horizontal="left" wrapText="1" shrinkToFit="1"/>
      <protection locked="0"/>
    </xf>
    <xf numFmtId="13" fontId="20" fillId="0" borderId="1" xfId="0" applyNumberFormat="1" applyFont="1" applyBorder="1" applyAlignment="1" applyProtection="1">
      <alignment horizontal="left" shrinkToFit="1"/>
      <protection locked="0"/>
    </xf>
    <xf numFmtId="13" fontId="20" fillId="0" borderId="15" xfId="1" quotePrefix="1" applyNumberFormat="1" applyFont="1" applyBorder="1" applyAlignment="1" applyProtection="1">
      <alignment horizontal="left"/>
      <protection locked="0"/>
    </xf>
    <xf numFmtId="13" fontId="20" fillId="0" borderId="42" xfId="0" applyNumberFormat="1" applyFont="1" applyBorder="1" applyAlignment="1" applyProtection="1">
      <alignment horizontal="left"/>
      <protection locked="0"/>
    </xf>
    <xf numFmtId="13" fontId="20" fillId="4" borderId="11" xfId="0" applyNumberFormat="1" applyFont="1" applyFill="1" applyBorder="1" applyAlignment="1" applyProtection="1">
      <alignment horizontal="left"/>
      <protection locked="0"/>
    </xf>
    <xf numFmtId="13" fontId="20" fillId="0" borderId="43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vertical="center"/>
    </xf>
    <xf numFmtId="13" fontId="20" fillId="0" borderId="1" xfId="1" applyNumberFormat="1" applyFont="1" applyBorder="1" applyAlignment="1" applyProtection="1">
      <alignment horizontal="left"/>
      <protection locked="0"/>
    </xf>
    <xf numFmtId="13" fontId="20" fillId="0" borderId="45" xfId="1" applyNumberFormat="1" applyFont="1" applyBorder="1" applyAlignment="1" applyProtection="1">
      <alignment horizontal="left"/>
      <protection locked="0"/>
    </xf>
    <xf numFmtId="13" fontId="20" fillId="17" borderId="15" xfId="1" applyNumberFormat="1" applyFont="1" applyFill="1" applyBorder="1" applyAlignment="1" applyProtection="1">
      <alignment horizontal="left"/>
      <protection locked="0"/>
    </xf>
    <xf numFmtId="13" fontId="20" fillId="17" borderId="15" xfId="1" applyNumberFormat="1" applyFont="1" applyFill="1" applyBorder="1" applyAlignment="1" applyProtection="1">
      <alignment horizontal="left" wrapText="1" shrinkToFit="1"/>
      <protection locked="0"/>
    </xf>
    <xf numFmtId="13" fontId="20" fillId="17" borderId="1" xfId="1" applyNumberFormat="1" applyFont="1" applyFill="1" applyBorder="1" applyAlignment="1" applyProtection="1">
      <alignment horizontal="left" wrapText="1" shrinkToFit="1"/>
      <protection locked="0"/>
    </xf>
    <xf numFmtId="13" fontId="20" fillId="17" borderId="15" xfId="1" quotePrefix="1" applyNumberFormat="1" applyFont="1" applyFill="1" applyBorder="1" applyAlignment="1" applyProtection="1">
      <alignment horizontal="left"/>
      <protection locked="0"/>
    </xf>
    <xf numFmtId="13" fontId="20" fillId="17" borderId="15" xfId="0" applyNumberFormat="1" applyFont="1" applyFill="1" applyBorder="1" applyAlignment="1" applyProtection="1">
      <alignment horizontal="left"/>
      <protection locked="0"/>
    </xf>
    <xf numFmtId="13" fontId="20" fillId="17" borderId="42" xfId="0" applyNumberFormat="1" applyFont="1" applyFill="1" applyBorder="1" applyAlignment="1" applyProtection="1">
      <alignment horizontal="left"/>
      <protection locked="0"/>
    </xf>
    <xf numFmtId="13" fontId="20" fillId="17" borderId="1" xfId="0" applyNumberFormat="1" applyFont="1" applyFill="1" applyBorder="1" applyAlignment="1" applyProtection="1">
      <alignment horizontal="left"/>
      <protection locked="0"/>
    </xf>
    <xf numFmtId="13" fontId="20" fillId="17" borderId="1" xfId="1" applyNumberFormat="1" applyFont="1" applyFill="1" applyBorder="1" applyAlignment="1" applyProtection="1">
      <alignment horizontal="left"/>
      <protection locked="0"/>
    </xf>
    <xf numFmtId="13" fontId="20" fillId="17" borderId="13" xfId="1" applyNumberFormat="1" applyFont="1" applyFill="1" applyBorder="1" applyAlignment="1" applyProtection="1">
      <alignment horizontal="left"/>
      <protection locked="0"/>
    </xf>
    <xf numFmtId="13" fontId="20" fillId="17" borderId="43" xfId="0" applyNumberFormat="1" applyFont="1" applyFill="1" applyBorder="1" applyAlignment="1" applyProtection="1">
      <alignment horizontal="left"/>
      <protection locked="0"/>
    </xf>
    <xf numFmtId="13" fontId="20" fillId="17" borderId="37" xfId="0" applyNumberFormat="1" applyFont="1" applyFill="1" applyBorder="1" applyAlignment="1" applyProtection="1">
      <alignment horizontal="left"/>
      <protection locked="0"/>
    </xf>
    <xf numFmtId="13" fontId="20" fillId="17" borderId="1" xfId="0" applyNumberFormat="1" applyFont="1" applyFill="1" applyBorder="1" applyAlignment="1" applyProtection="1">
      <alignment horizontal="left" shrinkToFit="1"/>
      <protection locked="0"/>
    </xf>
    <xf numFmtId="13" fontId="20" fillId="17" borderId="15" xfId="0" applyNumberFormat="1" applyFont="1" applyFill="1" applyBorder="1" applyAlignment="1" applyProtection="1">
      <alignment horizontal="left" shrinkToFit="1"/>
      <protection locked="0"/>
    </xf>
    <xf numFmtId="13" fontId="20" fillId="0" borderId="15" xfId="0" applyNumberFormat="1" applyFont="1" applyBorder="1" applyAlignment="1" applyProtection="1">
      <alignment horizontal="left" shrinkToFit="1"/>
      <protection locked="0"/>
    </xf>
    <xf numFmtId="13" fontId="20" fillId="15" borderId="15" xfId="1" applyNumberFormat="1" applyFont="1" applyFill="1" applyBorder="1" applyAlignment="1" applyProtection="1">
      <alignment horizontal="left"/>
      <protection locked="0"/>
    </xf>
    <xf numFmtId="13" fontId="20" fillId="15" borderId="1" xfId="1" applyNumberFormat="1" applyFont="1" applyFill="1" applyBorder="1" applyAlignment="1" applyProtection="1">
      <alignment horizontal="left"/>
      <protection locked="0"/>
    </xf>
    <xf numFmtId="13" fontId="20" fillId="15" borderId="13" xfId="1" applyNumberFormat="1" applyFont="1" applyFill="1" applyBorder="1" applyAlignment="1" applyProtection="1">
      <alignment horizontal="left"/>
      <protection locked="0"/>
    </xf>
    <xf numFmtId="13" fontId="20" fillId="0" borderId="13" xfId="0" applyNumberFormat="1" applyFont="1" applyBorder="1" applyAlignment="1" applyProtection="1">
      <alignment horizontal="left"/>
      <protection locked="0"/>
    </xf>
    <xf numFmtId="13" fontId="20" fillId="0" borderId="1" xfId="1" applyNumberFormat="1" applyFont="1" applyBorder="1" applyAlignment="1" applyProtection="1">
      <alignment horizontal="left" wrapText="1" shrinkToFit="1"/>
      <protection locked="0"/>
    </xf>
    <xf numFmtId="13" fontId="20" fillId="15" borderId="1" xfId="0" applyNumberFormat="1" applyFont="1" applyFill="1" applyBorder="1" applyAlignment="1" applyProtection="1">
      <alignment horizontal="left"/>
      <protection locked="0"/>
    </xf>
    <xf numFmtId="13" fontId="78" fillId="0" borderId="15" xfId="0" applyNumberFormat="1" applyFont="1" applyBorder="1" applyAlignment="1" applyProtection="1">
      <alignment horizontal="left"/>
      <protection locked="0"/>
    </xf>
    <xf numFmtId="13" fontId="78" fillId="0" borderId="1" xfId="0" applyNumberFormat="1" applyFont="1" applyBorder="1" applyAlignment="1" applyProtection="1">
      <alignment horizontal="left"/>
      <protection locked="0"/>
    </xf>
    <xf numFmtId="13" fontId="20" fillId="15" borderId="37" xfId="0" applyNumberFormat="1" applyFont="1" applyFill="1" applyBorder="1" applyAlignment="1" applyProtection="1">
      <alignment horizontal="left"/>
      <protection locked="0"/>
    </xf>
    <xf numFmtId="13" fontId="78" fillId="0" borderId="13" xfId="1" applyNumberFormat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/>
      <protection locked="0"/>
    </xf>
    <xf numFmtId="13" fontId="13" fillId="0" borderId="1" xfId="0" quotePrefix="1" applyNumberFormat="1" applyFont="1" applyBorder="1" applyAlignment="1" applyProtection="1">
      <alignment horizontal="center" shrinkToFit="1"/>
      <protection locked="0"/>
    </xf>
    <xf numFmtId="13" fontId="13" fillId="4" borderId="1" xfId="0" applyNumberFormat="1" applyFont="1" applyFill="1" applyBorder="1" applyAlignment="1" applyProtection="1">
      <alignment horizontal="center" shrinkToFit="1"/>
      <protection locked="0"/>
    </xf>
    <xf numFmtId="13" fontId="13" fillId="4" borderId="1" xfId="0" applyNumberFormat="1" applyFont="1" applyFill="1" applyBorder="1" applyProtection="1">
      <protection locked="0"/>
    </xf>
    <xf numFmtId="13" fontId="13" fillId="4" borderId="11" xfId="0" applyNumberFormat="1" applyFont="1" applyFill="1" applyBorder="1" applyAlignment="1" applyProtection="1">
      <alignment horizontal="center"/>
      <protection locked="0"/>
    </xf>
    <xf numFmtId="13" fontId="13" fillId="0" borderId="42" xfId="0" applyNumberFormat="1" applyFont="1" applyBorder="1" applyAlignment="1" applyProtection="1">
      <alignment horizontal="center"/>
      <protection locked="0"/>
    </xf>
    <xf numFmtId="13" fontId="13" fillId="0" borderId="43" xfId="0" applyNumberFormat="1" applyFont="1" applyBorder="1" applyAlignment="1" applyProtection="1">
      <alignment horizontal="center"/>
      <protection locked="0"/>
    </xf>
    <xf numFmtId="13" fontId="20" fillId="7" borderId="1" xfId="0" applyNumberFormat="1" applyFont="1" applyFill="1" applyBorder="1" applyAlignment="1" applyProtection="1">
      <alignment horizontal="center"/>
      <protection locked="0"/>
    </xf>
    <xf numFmtId="13" fontId="20" fillId="7" borderId="1" xfId="0" applyNumberFormat="1" applyFont="1" applyFill="1" applyBorder="1" applyAlignment="1" applyProtection="1">
      <alignment horizontal="center" shrinkToFit="1"/>
      <protection locked="0"/>
    </xf>
    <xf numFmtId="13" fontId="79" fillId="7" borderId="1" xfId="0" applyNumberFormat="1" applyFont="1" applyFill="1" applyBorder="1" applyAlignment="1" applyProtection="1">
      <alignment horizontal="center"/>
      <protection locked="0"/>
    </xf>
    <xf numFmtId="13" fontId="72" fillId="7" borderId="1" xfId="0" applyNumberFormat="1" applyFont="1" applyFill="1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13" fontId="13" fillId="0" borderId="1" xfId="1" applyNumberFormat="1" applyFont="1" applyBorder="1" applyProtection="1">
      <protection locked="0"/>
    </xf>
    <xf numFmtId="13" fontId="13" fillId="0" borderId="1" xfId="1" quotePrefix="1" applyNumberFormat="1" applyFont="1" applyBorder="1" applyAlignment="1" applyProtection="1">
      <alignment horizontal="center" shrinkToFit="1"/>
      <protection locked="0"/>
    </xf>
    <xf numFmtId="0" fontId="22" fillId="19" borderId="5" xfId="0" applyFont="1" applyFill="1" applyBorder="1" applyAlignment="1" applyProtection="1">
      <alignment horizontal="left" vertical="center" wrapText="1"/>
      <protection locked="0"/>
    </xf>
    <xf numFmtId="0" fontId="22" fillId="19" borderId="1" xfId="0" applyFont="1" applyFill="1" applyBorder="1" applyAlignment="1" applyProtection="1">
      <alignment horizontal="left" vertical="center" wrapText="1"/>
      <protection locked="0"/>
    </xf>
    <xf numFmtId="0" fontId="22" fillId="19" borderId="1" xfId="0" applyFont="1" applyFill="1" applyBorder="1" applyAlignment="1" applyProtection="1">
      <alignment horizontal="center" vertical="center"/>
      <protection locked="0"/>
    </xf>
    <xf numFmtId="0" fontId="22" fillId="19" borderId="1" xfId="0" applyFont="1" applyFill="1" applyBorder="1" applyAlignment="1" applyProtection="1">
      <alignment horizontal="left" vertical="center"/>
      <protection locked="0"/>
    </xf>
    <xf numFmtId="0" fontId="12" fillId="19" borderId="36" xfId="0" applyFont="1" applyFill="1" applyBorder="1" applyAlignment="1" applyProtection="1">
      <alignment horizontal="center" vertical="center" wrapText="1"/>
      <protection locked="0"/>
    </xf>
    <xf numFmtId="0" fontId="22" fillId="19" borderId="1" xfId="0" applyFont="1" applyFill="1" applyBorder="1" applyAlignment="1" applyProtection="1">
      <alignment horizontal="center" vertical="center" wrapText="1"/>
      <protection locked="0"/>
    </xf>
    <xf numFmtId="0" fontId="22" fillId="19" borderId="5" xfId="0" applyFont="1" applyFill="1" applyBorder="1" applyAlignment="1" applyProtection="1">
      <alignment horizontal="left" vertical="center"/>
      <protection locked="0"/>
    </xf>
    <xf numFmtId="0" fontId="13" fillId="0" borderId="15" xfId="1" applyFont="1" applyBorder="1" applyAlignment="1" applyProtection="1">
      <alignment horizontal="left"/>
      <protection locked="0"/>
    </xf>
    <xf numFmtId="0" fontId="13" fillId="0" borderId="16" xfId="1" applyFont="1" applyBorder="1" applyAlignment="1" applyProtection="1">
      <alignment horizontal="left"/>
      <protection locked="0"/>
    </xf>
    <xf numFmtId="0" fontId="13" fillId="0" borderId="27" xfId="1" applyFont="1" applyBorder="1" applyAlignment="1" applyProtection="1">
      <alignment horizontal="left"/>
      <protection locked="0"/>
    </xf>
    <xf numFmtId="0" fontId="24" fillId="4" borderId="15" xfId="0" applyFont="1" applyFill="1" applyBorder="1" applyAlignment="1">
      <alignment horizontal="left" vertical="center"/>
    </xf>
    <xf numFmtId="0" fontId="24" fillId="4" borderId="16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16" fillId="9" borderId="15" xfId="0" applyFont="1" applyFill="1" applyBorder="1" applyAlignment="1">
      <alignment horizontal="right" vertical="center"/>
    </xf>
    <xf numFmtId="0" fontId="16" fillId="9" borderId="13" xfId="0" applyFont="1" applyFill="1" applyBorder="1" applyAlignment="1">
      <alignment horizontal="right" vertical="center"/>
    </xf>
    <xf numFmtId="165" fontId="35" fillId="9" borderId="15" xfId="0" applyNumberFormat="1" applyFont="1" applyFill="1" applyBorder="1" applyAlignment="1">
      <alignment horizontal="left" vertical="center" wrapText="1"/>
    </xf>
    <xf numFmtId="165" fontId="35" fillId="9" borderId="16" xfId="0" applyNumberFormat="1" applyFont="1" applyFill="1" applyBorder="1" applyAlignment="1">
      <alignment horizontal="left" vertical="center" wrapText="1"/>
    </xf>
    <xf numFmtId="165" fontId="35" fillId="9" borderId="13" xfId="0" applyNumberFormat="1" applyFont="1" applyFill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19" fillId="3" borderId="18" xfId="0" applyFont="1" applyFill="1" applyBorder="1" applyAlignment="1">
      <alignment horizontal="left"/>
    </xf>
    <xf numFmtId="0" fontId="19" fillId="3" borderId="19" xfId="0" applyFont="1" applyFill="1" applyBorder="1" applyAlignment="1">
      <alignment horizontal="left"/>
    </xf>
    <xf numFmtId="0" fontId="19" fillId="3" borderId="20" xfId="0" applyFont="1" applyFill="1" applyBorder="1" applyAlignment="1">
      <alignment horizontal="left"/>
    </xf>
    <xf numFmtId="0" fontId="20" fillId="7" borderId="2" xfId="0" applyFont="1" applyFill="1" applyBorder="1" applyAlignment="1" applyProtection="1">
      <alignment horizontal="center" vertical="center"/>
      <protection locked="0"/>
    </xf>
    <xf numFmtId="0" fontId="20" fillId="7" borderId="3" xfId="0" applyFont="1" applyFill="1" applyBorder="1" applyAlignment="1" applyProtection="1">
      <alignment horizontal="center" vertical="center"/>
      <protection locked="0"/>
    </xf>
    <xf numFmtId="0" fontId="20" fillId="7" borderId="4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 wrapText="1"/>
    </xf>
    <xf numFmtId="0" fontId="22" fillId="0" borderId="17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16" fillId="9" borderId="17" xfId="0" applyFont="1" applyFill="1" applyBorder="1" applyAlignment="1">
      <alignment horizontal="right" vertical="center"/>
    </xf>
    <xf numFmtId="0" fontId="16" fillId="9" borderId="14" xfId="0" applyFont="1" applyFill="1" applyBorder="1" applyAlignment="1">
      <alignment horizontal="right" vertical="center"/>
    </xf>
    <xf numFmtId="14" fontId="22" fillId="9" borderId="17" xfId="0" applyNumberFormat="1" applyFont="1" applyFill="1" applyBorder="1" applyAlignment="1">
      <alignment horizontal="left" vertical="center" wrapText="1"/>
    </xf>
    <xf numFmtId="14" fontId="22" fillId="9" borderId="21" xfId="0" applyNumberFormat="1" applyFont="1" applyFill="1" applyBorder="1" applyAlignment="1">
      <alignment horizontal="left" vertical="center" wrapText="1"/>
    </xf>
    <xf numFmtId="14" fontId="22" fillId="9" borderId="14" xfId="0" applyNumberFormat="1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14" fontId="22" fillId="9" borderId="15" xfId="0" applyNumberFormat="1" applyFont="1" applyFill="1" applyBorder="1" applyAlignment="1">
      <alignment horizontal="left" vertical="center" wrapText="1"/>
    </xf>
    <xf numFmtId="14" fontId="22" fillId="9" borderId="16" xfId="0" applyNumberFormat="1" applyFont="1" applyFill="1" applyBorder="1" applyAlignment="1">
      <alignment horizontal="left" vertical="center" wrapText="1"/>
    </xf>
    <xf numFmtId="14" fontId="22" fillId="9" borderId="13" xfId="0" applyNumberFormat="1" applyFont="1" applyFill="1" applyBorder="1" applyAlignment="1">
      <alignment horizontal="left" vertical="center" wrapText="1"/>
    </xf>
    <xf numFmtId="0" fontId="13" fillId="0" borderId="28" xfId="1" applyFont="1" applyBorder="1" applyAlignment="1" applyProtection="1">
      <alignment horizontal="left"/>
      <protection locked="0"/>
    </xf>
    <xf numFmtId="0" fontId="13" fillId="0" borderId="13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9" xfId="1" applyFont="1" applyBorder="1" applyAlignment="1" applyProtection="1">
      <alignment horizontal="left"/>
      <protection locked="0"/>
    </xf>
    <xf numFmtId="0" fontId="13" fillId="0" borderId="15" xfId="1" applyFont="1" applyBorder="1" applyAlignment="1" applyProtection="1">
      <alignment horizontal="left"/>
      <protection locked="0"/>
    </xf>
    <xf numFmtId="0" fontId="13" fillId="0" borderId="16" xfId="1" applyFont="1" applyBorder="1" applyAlignment="1" applyProtection="1">
      <alignment horizontal="left"/>
      <protection locked="0"/>
    </xf>
    <xf numFmtId="0" fontId="13" fillId="0" borderId="27" xfId="1" applyFont="1" applyBorder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left" shrinkToFit="1"/>
      <protection locked="0"/>
    </xf>
    <xf numFmtId="0" fontId="13" fillId="0" borderId="1" xfId="0" applyFont="1" applyBorder="1" applyAlignment="1" applyProtection="1">
      <alignment horizontal="left" shrinkToFit="1"/>
      <protection locked="0"/>
    </xf>
    <xf numFmtId="0" fontId="13" fillId="0" borderId="15" xfId="1" applyFont="1" applyBorder="1" applyAlignment="1" applyProtection="1">
      <alignment horizontal="left" wrapText="1"/>
      <protection locked="0"/>
    </xf>
    <xf numFmtId="0" fontId="13" fillId="0" borderId="16" xfId="1" applyFont="1" applyBorder="1" applyAlignment="1" applyProtection="1">
      <alignment horizontal="left" wrapText="1"/>
      <protection locked="0"/>
    </xf>
    <xf numFmtId="0" fontId="13" fillId="0" borderId="27" xfId="1" applyFont="1" applyBorder="1" applyAlignment="1" applyProtection="1">
      <alignment horizontal="left" wrapText="1"/>
      <protection locked="0"/>
    </xf>
    <xf numFmtId="0" fontId="13" fillId="0" borderId="16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16" xfId="0" applyFont="1" applyBorder="1" applyAlignment="1" applyProtection="1">
      <alignment horizontal="left" wrapText="1"/>
      <protection locked="0"/>
    </xf>
    <xf numFmtId="0" fontId="13" fillId="0" borderId="13" xfId="0" applyFont="1" applyBorder="1" applyAlignment="1" applyProtection="1">
      <alignment horizontal="left" wrapText="1"/>
      <protection locked="0"/>
    </xf>
    <xf numFmtId="0" fontId="13" fillId="0" borderId="15" xfId="1" applyFont="1" applyBorder="1" applyAlignment="1" applyProtection="1">
      <alignment horizontal="left" shrinkToFit="1"/>
      <protection locked="0"/>
    </xf>
    <xf numFmtId="0" fontId="13" fillId="0" borderId="16" xfId="1" applyFont="1" applyBorder="1" applyAlignment="1" applyProtection="1">
      <alignment horizontal="left" shrinkToFit="1"/>
      <protection locked="0"/>
    </xf>
    <xf numFmtId="0" fontId="13" fillId="0" borderId="27" xfId="1" applyFont="1" applyBorder="1" applyAlignment="1" applyProtection="1">
      <alignment horizontal="left" shrinkToFit="1"/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16" xfId="0" applyFont="1" applyBorder="1" applyAlignment="1" applyProtection="1">
      <alignment horizontal="center" shrinkToFit="1"/>
      <protection locked="0"/>
    </xf>
    <xf numFmtId="0" fontId="13" fillId="0" borderId="13" xfId="0" applyFont="1" applyBorder="1" applyAlignment="1" applyProtection="1">
      <alignment horizontal="center" shrinkToFit="1"/>
      <protection locked="0"/>
    </xf>
    <xf numFmtId="0" fontId="13" fillId="0" borderId="16" xfId="0" applyFont="1" applyBorder="1" applyAlignment="1" applyProtection="1">
      <alignment horizontal="left" shrinkToFit="1"/>
      <protection locked="0"/>
    </xf>
    <xf numFmtId="0" fontId="13" fillId="0" borderId="13" xfId="0" applyFont="1" applyBorder="1" applyAlignment="1" applyProtection="1">
      <alignment horizontal="left" shrinkToFit="1"/>
      <protection locked="0"/>
    </xf>
    <xf numFmtId="0" fontId="13" fillId="0" borderId="9" xfId="0" applyFont="1" applyBorder="1" applyAlignment="1" applyProtection="1">
      <alignment horizontal="left" shrinkToFit="1"/>
      <protection locked="0"/>
    </xf>
    <xf numFmtId="0" fontId="13" fillId="0" borderId="10" xfId="0" applyFont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left"/>
      <protection locked="0"/>
    </xf>
    <xf numFmtId="0" fontId="13" fillId="7" borderId="28" xfId="0" applyFont="1" applyFill="1" applyBorder="1" applyAlignment="1" applyProtection="1">
      <alignment horizontal="left"/>
      <protection locked="0"/>
    </xf>
    <xf numFmtId="0" fontId="13" fillId="7" borderId="16" xfId="0" applyFont="1" applyFill="1" applyBorder="1" applyAlignment="1" applyProtection="1">
      <alignment horizontal="left"/>
      <protection locked="0"/>
    </xf>
    <xf numFmtId="0" fontId="13" fillId="7" borderId="27" xfId="0" applyFont="1" applyFill="1" applyBorder="1" applyAlignment="1" applyProtection="1">
      <alignment horizontal="left"/>
      <protection locked="0"/>
    </xf>
    <xf numFmtId="0" fontId="13" fillId="0" borderId="28" xfId="0" applyFont="1" applyBorder="1" applyAlignment="1" applyProtection="1">
      <alignment horizontal="left" shrinkToFit="1"/>
      <protection locked="0"/>
    </xf>
    <xf numFmtId="0" fontId="13" fillId="0" borderId="15" xfId="1" applyFont="1" applyBorder="1" applyAlignment="1" applyProtection="1">
      <alignment horizontal="center"/>
      <protection locked="0"/>
    </xf>
    <xf numFmtId="0" fontId="13" fillId="0" borderId="16" xfId="1" applyFont="1" applyBorder="1" applyAlignment="1" applyProtection="1">
      <alignment horizontal="center"/>
      <protection locked="0"/>
    </xf>
    <xf numFmtId="0" fontId="13" fillId="0" borderId="27" xfId="1" applyFont="1" applyBorder="1" applyAlignment="1" applyProtection="1">
      <alignment horizontal="center"/>
      <protection locked="0"/>
    </xf>
    <xf numFmtId="0" fontId="3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34" fillId="9" borderId="17" xfId="0" applyNumberFormat="1" applyFont="1" applyFill="1" applyBorder="1" applyAlignment="1">
      <alignment horizontal="left" vertical="center" wrapText="1"/>
    </xf>
    <xf numFmtId="164" fontId="34" fillId="9" borderId="14" xfId="0" applyNumberFormat="1" applyFont="1" applyFill="1" applyBorder="1" applyAlignment="1">
      <alignment horizontal="left" vertical="center" wrapText="1"/>
    </xf>
    <xf numFmtId="164" fontId="22" fillId="9" borderId="15" xfId="0" applyNumberFormat="1" applyFont="1" applyFill="1" applyBorder="1" applyAlignment="1">
      <alignment horizontal="left" vertical="center" wrapText="1"/>
    </xf>
    <xf numFmtId="164" fontId="22" fillId="9" borderId="13" xfId="0" applyNumberFormat="1" applyFont="1" applyFill="1" applyBorder="1" applyAlignment="1">
      <alignment horizontal="left" vertical="center" wrapText="1"/>
    </xf>
    <xf numFmtId="165" fontId="37" fillId="9" borderId="15" xfId="0" applyNumberFormat="1" applyFont="1" applyFill="1" applyBorder="1" applyAlignment="1">
      <alignment horizontal="left" vertical="center" wrapText="1"/>
    </xf>
    <xf numFmtId="165" fontId="37" fillId="9" borderId="13" xfId="0" applyNumberFormat="1" applyFont="1" applyFill="1" applyBorder="1" applyAlignment="1">
      <alignment horizontal="left" vertical="center" wrapText="1"/>
    </xf>
    <xf numFmtId="0" fontId="19" fillId="3" borderId="25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26" xfId="0" applyFont="1" applyFill="1" applyBorder="1" applyAlignment="1">
      <alignment horizontal="left"/>
    </xf>
    <xf numFmtId="0" fontId="18" fillId="0" borderId="0" xfId="0" applyFont="1" applyAlignment="1" applyProtection="1">
      <alignment horizontal="center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20" fillId="6" borderId="5" xfId="0" applyFont="1" applyFill="1" applyBorder="1" applyAlignment="1" applyProtection="1">
      <alignment horizontal="left" vertical="center"/>
      <protection locked="0"/>
    </xf>
    <xf numFmtId="0" fontId="20" fillId="6" borderId="1" xfId="0" applyFont="1" applyFill="1" applyBorder="1" applyAlignment="1" applyProtection="1">
      <alignment horizontal="left" vertical="center"/>
      <protection locked="0"/>
    </xf>
    <xf numFmtId="0" fontId="19" fillId="3" borderId="2" xfId="0" applyFont="1" applyFill="1" applyBorder="1" applyAlignment="1" applyProtection="1">
      <alignment horizontal="center"/>
      <protection locked="0"/>
    </xf>
    <xf numFmtId="0" fontId="19" fillId="3" borderId="3" xfId="0" applyFont="1" applyFill="1" applyBorder="1" applyAlignment="1" applyProtection="1">
      <alignment horizontal="center"/>
      <protection locked="0"/>
    </xf>
    <xf numFmtId="14" fontId="22" fillId="9" borderId="3" xfId="0" applyNumberFormat="1" applyFont="1" applyFill="1" applyBorder="1" applyAlignment="1">
      <alignment horizontal="left" vertical="center" wrapText="1"/>
    </xf>
    <xf numFmtId="165" fontId="35" fillId="9" borderId="1" xfId="0" applyNumberFormat="1" applyFont="1" applyFill="1" applyBorder="1" applyAlignment="1">
      <alignment horizontal="left" vertical="center" wrapText="1"/>
    </xf>
    <xf numFmtId="0" fontId="39" fillId="11" borderId="5" xfId="0" applyFont="1" applyFill="1" applyBorder="1" applyAlignment="1" applyProtection="1">
      <alignment horizontal="right" vertical="center" wrapText="1"/>
      <protection locked="0"/>
    </xf>
    <xf numFmtId="0" fontId="39" fillId="11" borderId="1" xfId="0" applyFont="1" applyFill="1" applyBorder="1" applyAlignment="1" applyProtection="1">
      <alignment horizontal="right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39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14" fontId="22" fillId="9" borderId="1" xfId="0" applyNumberFormat="1" applyFont="1" applyFill="1" applyBorder="1" applyAlignment="1">
      <alignment horizontal="left" vertical="center" wrapText="1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20" fillId="6" borderId="5" xfId="0" applyFont="1" applyFill="1" applyBorder="1" applyAlignment="1" applyProtection="1">
      <alignment horizontal="left" vertical="center" wrapText="1"/>
      <protection locked="0"/>
    </xf>
    <xf numFmtId="0" fontId="20" fillId="6" borderId="1" xfId="0" applyFont="1" applyFill="1" applyBorder="1" applyAlignment="1" applyProtection="1">
      <alignment horizontal="left" vertical="center" wrapText="1"/>
      <protection locked="0"/>
    </xf>
    <xf numFmtId="0" fontId="20" fillId="6" borderId="6" xfId="0" applyFont="1" applyFill="1" applyBorder="1" applyAlignment="1" applyProtection="1">
      <alignment horizontal="center" vertical="center" wrapText="1"/>
      <protection locked="0"/>
    </xf>
    <xf numFmtId="0" fontId="20" fillId="6" borderId="7" xfId="0" applyFont="1" applyFill="1" applyBorder="1" applyAlignment="1" applyProtection="1">
      <alignment horizontal="center" vertical="center" wrapText="1"/>
      <protection locked="0"/>
    </xf>
    <xf numFmtId="0" fontId="22" fillId="5" borderId="5" xfId="0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48" fillId="12" borderId="28" xfId="0" applyFont="1" applyFill="1" applyBorder="1" applyAlignment="1" applyProtection="1">
      <alignment horizontal="center" vertical="center" wrapText="1"/>
      <protection locked="0"/>
    </xf>
    <xf numFmtId="0" fontId="48" fillId="12" borderId="16" xfId="0" applyFont="1" applyFill="1" applyBorder="1" applyAlignment="1" applyProtection="1">
      <alignment horizontal="center" vertical="center" wrapText="1"/>
      <protection locked="0"/>
    </xf>
    <xf numFmtId="0" fontId="48" fillId="12" borderId="34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12" fillId="0" borderId="28" xfId="1" applyFont="1" applyBorder="1" applyAlignment="1" applyProtection="1">
      <alignment horizontal="left"/>
      <protection locked="0"/>
    </xf>
    <xf numFmtId="0" fontId="12" fillId="0" borderId="13" xfId="1" applyFont="1" applyBorder="1" applyAlignment="1" applyProtection="1">
      <alignment horizontal="left"/>
      <protection locked="0"/>
    </xf>
    <xf numFmtId="0" fontId="12" fillId="0" borderId="15" xfId="1" applyFont="1" applyBorder="1" applyAlignment="1" applyProtection="1">
      <alignment horizontal="left"/>
      <protection locked="0"/>
    </xf>
    <xf numFmtId="0" fontId="12" fillId="0" borderId="16" xfId="1" applyFont="1" applyBorder="1" applyAlignment="1" applyProtection="1">
      <alignment horizontal="left"/>
      <protection locked="0"/>
    </xf>
    <xf numFmtId="0" fontId="12" fillId="0" borderId="27" xfId="1" applyFont="1" applyBorder="1" applyAlignment="1" applyProtection="1">
      <alignment horizontal="left"/>
      <protection locked="0"/>
    </xf>
    <xf numFmtId="0" fontId="12" fillId="0" borderId="15" xfId="1" applyFont="1" applyBorder="1" applyAlignment="1" applyProtection="1">
      <alignment horizontal="left" shrinkToFit="1"/>
      <protection locked="0"/>
    </xf>
    <xf numFmtId="0" fontId="12" fillId="0" borderId="16" xfId="1" applyFont="1" applyBorder="1" applyAlignment="1" applyProtection="1">
      <alignment horizontal="left" shrinkToFit="1"/>
      <protection locked="0"/>
    </xf>
    <xf numFmtId="0" fontId="12" fillId="0" borderId="27" xfId="1" applyFont="1" applyBorder="1" applyAlignment="1" applyProtection="1">
      <alignment horizontal="left" shrinkToFi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9" xfId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16" fontId="64" fillId="0" borderId="40" xfId="0" applyNumberFormat="1" applyFont="1" applyBorder="1" applyAlignment="1" applyProtection="1">
      <alignment vertical="center"/>
      <protection locked="0"/>
    </xf>
    <xf numFmtId="16" fontId="64" fillId="0" borderId="21" xfId="0" applyNumberFormat="1" applyFont="1" applyBorder="1" applyAlignment="1" applyProtection="1">
      <alignment vertical="center"/>
      <protection locked="0"/>
    </xf>
    <xf numFmtId="16" fontId="64" fillId="0" borderId="41" xfId="0" applyNumberFormat="1" applyFont="1" applyBorder="1" applyAlignment="1" applyProtection="1">
      <alignment vertical="center"/>
      <protection locked="0"/>
    </xf>
    <xf numFmtId="0" fontId="18" fillId="7" borderId="2" xfId="0" applyFont="1" applyFill="1" applyBorder="1" applyAlignment="1" applyProtection="1">
      <alignment horizontal="center" vertical="center"/>
      <protection locked="0"/>
    </xf>
    <xf numFmtId="0" fontId="18" fillId="7" borderId="3" xfId="0" applyFont="1" applyFill="1" applyBorder="1" applyAlignment="1" applyProtection="1">
      <alignment horizontal="center" vertical="center"/>
      <protection locked="0"/>
    </xf>
    <xf numFmtId="0" fontId="18" fillId="7" borderId="4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left" shrinkToFit="1"/>
      <protection locked="0"/>
    </xf>
    <xf numFmtId="0" fontId="12" fillId="0" borderId="1" xfId="0" applyFont="1" applyBorder="1" applyAlignment="1" applyProtection="1">
      <alignment horizontal="left" shrinkToFit="1"/>
      <protection locked="0"/>
    </xf>
    <xf numFmtId="0" fontId="12" fillId="0" borderId="15" xfId="1" applyFont="1" applyBorder="1" applyAlignment="1" applyProtection="1">
      <alignment horizontal="center"/>
      <protection locked="0"/>
    </xf>
    <xf numFmtId="0" fontId="12" fillId="0" borderId="16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3" fillId="0" borderId="16" xfId="0" applyFont="1" applyBorder="1" applyAlignment="1" applyProtection="1">
      <alignment horizontal="center" shrinkToFit="1"/>
      <protection locked="0"/>
    </xf>
    <xf numFmtId="0" fontId="23" fillId="0" borderId="13" xfId="0" applyFont="1" applyBorder="1" applyAlignment="1" applyProtection="1">
      <alignment horizontal="center" shrinkToFit="1"/>
      <protection locked="0"/>
    </xf>
    <xf numFmtId="0" fontId="23" fillId="0" borderId="44" xfId="0" applyFont="1" applyBorder="1" applyAlignment="1" applyProtection="1">
      <alignment horizontal="left" wrapText="1"/>
      <protection locked="0"/>
    </xf>
    <xf numFmtId="0" fontId="23" fillId="0" borderId="36" xfId="0" applyFont="1" applyBorder="1" applyAlignment="1" applyProtection="1">
      <alignment horizontal="left" wrapText="1"/>
      <protection locked="0"/>
    </xf>
    <xf numFmtId="0" fontId="12" fillId="7" borderId="30" xfId="0" applyFont="1" applyFill="1" applyBorder="1" applyAlignment="1" applyProtection="1">
      <alignment horizontal="left"/>
      <protection locked="0"/>
    </xf>
    <xf numFmtId="0" fontId="12" fillId="7" borderId="24" xfId="0" applyFont="1" applyFill="1" applyBorder="1" applyAlignment="1" applyProtection="1">
      <alignment horizontal="left"/>
      <protection locked="0"/>
    </xf>
    <xf numFmtId="0" fontId="7" fillId="7" borderId="22" xfId="0" applyFont="1" applyFill="1" applyBorder="1" applyAlignment="1" applyProtection="1">
      <alignment horizontal="left"/>
      <protection locked="0"/>
    </xf>
    <xf numFmtId="0" fontId="7" fillId="7" borderId="23" xfId="0" applyFont="1" applyFill="1" applyBorder="1" applyAlignment="1" applyProtection="1">
      <alignment horizontal="left"/>
      <protection locked="0"/>
    </xf>
    <xf numFmtId="0" fontId="7" fillId="7" borderId="29" xfId="0" applyFont="1" applyFill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 shrinkToFit="1"/>
      <protection locked="0"/>
    </xf>
    <xf numFmtId="0" fontId="12" fillId="0" borderId="28" xfId="0" applyFont="1" applyBorder="1" applyAlignment="1" applyProtection="1">
      <alignment horizontal="left" shrinkToFit="1"/>
      <protection locked="0"/>
    </xf>
    <xf numFmtId="0" fontId="12" fillId="0" borderId="13" xfId="0" applyFont="1" applyBorder="1" applyAlignment="1" applyProtection="1">
      <alignment horizontal="left" shrinkToFit="1"/>
      <protection locked="0"/>
    </xf>
    <xf numFmtId="0" fontId="42" fillId="0" borderId="10" xfId="0" applyFont="1" applyBorder="1" applyAlignment="1" applyProtection="1">
      <alignment horizontal="left"/>
      <protection locked="0"/>
    </xf>
    <xf numFmtId="0" fontId="42" fillId="0" borderId="11" xfId="0" applyFont="1" applyBorder="1" applyAlignment="1" applyProtection="1">
      <alignment horizontal="left"/>
      <protection locked="0"/>
    </xf>
    <xf numFmtId="0" fontId="42" fillId="0" borderId="12" xfId="0" applyFont="1" applyBorder="1" applyAlignment="1" applyProtection="1">
      <alignment horizontal="left"/>
      <protection locked="0"/>
    </xf>
    <xf numFmtId="0" fontId="12" fillId="0" borderId="28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left"/>
      <protection locked="0"/>
    </xf>
    <xf numFmtId="0" fontId="42" fillId="0" borderId="5" xfId="0" applyFont="1" applyBorder="1" applyAlignment="1" applyProtection="1">
      <alignment horizontal="left"/>
      <protection locked="0"/>
    </xf>
    <xf numFmtId="0" fontId="42" fillId="0" borderId="1" xfId="0" applyFont="1" applyBorder="1" applyAlignment="1" applyProtection="1">
      <alignment horizontal="left"/>
      <protection locked="0"/>
    </xf>
    <xf numFmtId="0" fontId="42" fillId="0" borderId="9" xfId="0" applyFont="1" applyBorder="1" applyAlignment="1" applyProtection="1">
      <alignment horizontal="left"/>
      <protection locked="0"/>
    </xf>
    <xf numFmtId="0" fontId="42" fillId="0" borderId="28" xfId="0" applyFont="1" applyBorder="1" applyAlignment="1" applyProtection="1">
      <alignment horizontal="left"/>
      <protection locked="0"/>
    </xf>
    <xf numFmtId="0" fontId="42" fillId="0" borderId="13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7" fillId="0" borderId="27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20" fillId="0" borderId="1" xfId="1" applyFont="1" applyBorder="1" applyAlignment="1" applyProtection="1">
      <alignment horizontal="left"/>
      <protection locked="0"/>
    </xf>
    <xf numFmtId="0" fontId="19" fillId="3" borderId="1" xfId="0" applyFont="1" applyFill="1" applyBorder="1" applyAlignment="1">
      <alignment horizontal="left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shrinkToFit="1"/>
      <protection locked="0"/>
    </xf>
    <xf numFmtId="0" fontId="20" fillId="0" borderId="1" xfId="1" applyFont="1" applyBorder="1" applyAlignment="1" applyProtection="1">
      <alignment horizontal="left" wrapText="1"/>
      <protection locked="0"/>
    </xf>
    <xf numFmtId="0" fontId="20" fillId="0" borderId="1" xfId="0" applyFont="1" applyBorder="1" applyProtection="1">
      <protection locked="0"/>
    </xf>
    <xf numFmtId="0" fontId="20" fillId="0" borderId="1" xfId="0" applyFont="1" applyBorder="1" applyAlignment="1" applyProtection="1">
      <alignment horizontal="left" wrapText="1"/>
      <protection locked="0"/>
    </xf>
    <xf numFmtId="0" fontId="20" fillId="0" borderId="1" xfId="1" applyFont="1" applyBorder="1" applyAlignment="1" applyProtection="1">
      <alignment horizontal="left" shrinkToFit="1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" xfId="1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8" borderId="1" xfId="0" applyFont="1" applyFill="1" applyBorder="1" applyAlignment="1" applyProtection="1">
      <alignment horizontal="left"/>
      <protection locked="0"/>
    </xf>
    <xf numFmtId="0" fontId="20" fillId="5" borderId="1" xfId="0" applyFont="1" applyFill="1" applyBorder="1" applyAlignment="1" applyProtection="1">
      <alignment horizontal="left"/>
      <protection locked="0"/>
    </xf>
    <xf numFmtId="16" fontId="20" fillId="8" borderId="1" xfId="0" applyNumberFormat="1" applyFont="1" applyFill="1" applyBorder="1" applyAlignment="1" applyProtection="1">
      <alignment horizontal="left"/>
      <protection locked="0"/>
    </xf>
    <xf numFmtId="0" fontId="20" fillId="5" borderId="2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horizontal="center" vertical="center"/>
      <protection locked="0"/>
    </xf>
    <xf numFmtId="0" fontId="20" fillId="0" borderId="28" xfId="1" applyFont="1" applyBorder="1" applyAlignment="1" applyProtection="1">
      <alignment horizontal="left"/>
      <protection locked="0"/>
    </xf>
    <xf numFmtId="0" fontId="20" fillId="0" borderId="13" xfId="1" applyFont="1" applyBorder="1" applyAlignment="1" applyProtection="1">
      <alignment horizontal="left"/>
      <protection locked="0"/>
    </xf>
    <xf numFmtId="0" fontId="20" fillId="0" borderId="9" xfId="1" applyFont="1" applyBorder="1" applyAlignment="1" applyProtection="1">
      <alignment horizontal="left"/>
      <protection locked="0"/>
    </xf>
    <xf numFmtId="0" fontId="20" fillId="0" borderId="15" xfId="1" applyFont="1" applyBorder="1" applyAlignment="1" applyProtection="1">
      <alignment horizontal="left"/>
      <protection locked="0"/>
    </xf>
    <xf numFmtId="0" fontId="20" fillId="0" borderId="16" xfId="1" applyFont="1" applyBorder="1" applyAlignment="1" applyProtection="1">
      <alignment horizontal="left"/>
      <protection locked="0"/>
    </xf>
    <xf numFmtId="0" fontId="20" fillId="0" borderId="27" xfId="1" applyFont="1" applyBorder="1" applyAlignment="1" applyProtection="1">
      <alignment horizontal="left"/>
      <protection locked="0"/>
    </xf>
    <xf numFmtId="0" fontId="20" fillId="0" borderId="5" xfId="0" applyFont="1" applyBorder="1" applyAlignment="1" applyProtection="1">
      <alignment horizontal="left" shrinkToFit="1"/>
      <protection locked="0"/>
    </xf>
    <xf numFmtId="0" fontId="20" fillId="0" borderId="15" xfId="1" applyFont="1" applyBorder="1" applyAlignment="1" applyProtection="1">
      <alignment horizontal="left" wrapText="1"/>
      <protection locked="0"/>
    </xf>
    <xf numFmtId="0" fontId="20" fillId="0" borderId="16" xfId="1" applyFont="1" applyBorder="1" applyAlignment="1" applyProtection="1">
      <alignment horizontal="left" wrapText="1"/>
      <protection locked="0"/>
    </xf>
    <xf numFmtId="0" fontId="20" fillId="0" borderId="27" xfId="1" applyFont="1" applyBorder="1" applyAlignment="1" applyProtection="1">
      <alignment horizontal="left" wrapText="1"/>
      <protection locked="0"/>
    </xf>
    <xf numFmtId="0" fontId="65" fillId="0" borderId="10" xfId="0" applyFont="1" applyBorder="1" applyAlignment="1" applyProtection="1">
      <alignment horizontal="left"/>
      <protection locked="0"/>
    </xf>
    <xf numFmtId="0" fontId="65" fillId="0" borderId="11" xfId="0" applyFont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0" fontId="20" fillId="7" borderId="1" xfId="0" applyFont="1" applyFill="1" applyBorder="1" applyAlignment="1" applyProtection="1">
      <alignment horizontal="left"/>
      <protection locked="0"/>
    </xf>
    <xf numFmtId="0" fontId="20" fillId="0" borderId="28" xfId="0" applyFont="1" applyBorder="1" applyAlignment="1" applyProtection="1">
      <alignment horizontal="left" shrinkToFit="1"/>
      <protection locked="0"/>
    </xf>
    <xf numFmtId="0" fontId="20" fillId="0" borderId="13" xfId="0" applyFont="1" applyBorder="1" applyAlignment="1" applyProtection="1">
      <alignment horizontal="left" shrinkToFit="1"/>
      <protection locked="0"/>
    </xf>
    <xf numFmtId="0" fontId="20" fillId="0" borderId="9" xfId="0" applyFont="1" applyBorder="1" applyAlignment="1" applyProtection="1">
      <alignment horizontal="left" shrinkToFit="1"/>
      <protection locked="0"/>
    </xf>
    <xf numFmtId="0" fontId="20" fillId="0" borderId="15" xfId="1" applyFont="1" applyBorder="1" applyAlignment="1" applyProtection="1">
      <alignment horizontal="center"/>
      <protection locked="0"/>
    </xf>
    <xf numFmtId="0" fontId="20" fillId="0" borderId="16" xfId="1" applyFont="1" applyBorder="1" applyAlignment="1" applyProtection="1">
      <alignment horizontal="center"/>
      <protection locked="0"/>
    </xf>
    <xf numFmtId="0" fontId="20" fillId="0" borderId="27" xfId="1" applyFont="1" applyBorder="1" applyAlignment="1" applyProtection="1">
      <alignment horizontal="center"/>
      <protection locked="0"/>
    </xf>
    <xf numFmtId="0" fontId="20" fillId="0" borderId="16" xfId="0" applyFont="1" applyBorder="1" applyAlignment="1" applyProtection="1">
      <alignment horizontal="left" shrinkToFit="1"/>
      <protection locked="0"/>
    </xf>
    <xf numFmtId="0" fontId="20" fillId="0" borderId="15" xfId="1" applyFont="1" applyBorder="1" applyAlignment="1" applyProtection="1">
      <alignment horizontal="left" shrinkToFit="1"/>
      <protection locked="0"/>
    </xf>
    <xf numFmtId="0" fontId="20" fillId="0" borderId="16" xfId="1" applyFont="1" applyBorder="1" applyAlignment="1" applyProtection="1">
      <alignment horizontal="left" shrinkToFit="1"/>
      <protection locked="0"/>
    </xf>
    <xf numFmtId="0" fontId="20" fillId="0" borderId="27" xfId="1" applyFont="1" applyBorder="1" applyAlignment="1" applyProtection="1">
      <alignment horizontal="left" shrinkToFit="1"/>
      <protection locked="0"/>
    </xf>
    <xf numFmtId="0" fontId="20" fillId="0" borderId="16" xfId="0" applyFont="1" applyBorder="1" applyAlignment="1" applyProtection="1">
      <alignment horizontal="left"/>
      <protection locked="0"/>
    </xf>
    <xf numFmtId="0" fontId="20" fillId="0" borderId="13" xfId="0" applyFont="1" applyBorder="1" applyAlignment="1" applyProtection="1">
      <alignment horizontal="left"/>
      <protection locked="0"/>
    </xf>
    <xf numFmtId="0" fontId="20" fillId="0" borderId="16" xfId="0" applyFont="1" applyBorder="1" applyAlignment="1" applyProtection="1">
      <alignment horizontal="left" wrapText="1"/>
      <protection locked="0"/>
    </xf>
    <xf numFmtId="0" fontId="20" fillId="0" borderId="13" xfId="0" applyFont="1" applyBorder="1" applyAlignment="1" applyProtection="1">
      <alignment horizontal="left" wrapText="1"/>
      <protection locked="0"/>
    </xf>
    <xf numFmtId="0" fontId="20" fillId="0" borderId="16" xfId="0" applyFont="1" applyBorder="1" applyAlignment="1" applyProtection="1">
      <alignment horizontal="center" shrinkToFit="1"/>
      <protection locked="0"/>
    </xf>
    <xf numFmtId="0" fontId="20" fillId="0" borderId="13" xfId="0" applyFont="1" applyBorder="1" applyAlignment="1" applyProtection="1">
      <alignment horizontal="center" shrinkToFit="1"/>
      <protection locked="0"/>
    </xf>
    <xf numFmtId="0" fontId="20" fillId="0" borderId="16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65" fillId="0" borderId="16" xfId="0" applyFont="1" applyBorder="1" applyAlignment="1" applyProtection="1">
      <alignment horizontal="left" wrapText="1"/>
      <protection locked="0"/>
    </xf>
    <xf numFmtId="0" fontId="65" fillId="0" borderId="13" xfId="0" applyFont="1" applyBorder="1" applyAlignment="1" applyProtection="1">
      <alignment horizontal="left" wrapText="1"/>
      <protection locked="0"/>
    </xf>
    <xf numFmtId="0" fontId="65" fillId="0" borderId="5" xfId="0" applyFont="1" applyBorder="1" applyAlignment="1" applyProtection="1">
      <alignment horizontal="left" shrinkToFit="1"/>
      <protection locked="0"/>
    </xf>
    <xf numFmtId="0" fontId="65" fillId="0" borderId="1" xfId="0" applyFont="1" applyBorder="1" applyAlignment="1" applyProtection="1">
      <alignment horizontal="left" shrinkToFit="1"/>
      <protection locked="0"/>
    </xf>
    <xf numFmtId="0" fontId="65" fillId="0" borderId="28" xfId="0" applyFont="1" applyBorder="1" applyAlignment="1" applyProtection="1">
      <alignment horizontal="left" shrinkToFit="1"/>
      <protection locked="0"/>
    </xf>
    <xf numFmtId="0" fontId="65" fillId="0" borderId="13" xfId="0" applyFont="1" applyBorder="1" applyAlignment="1" applyProtection="1">
      <alignment horizontal="left" shrinkToFit="1"/>
      <protection locked="0"/>
    </xf>
    <xf numFmtId="0" fontId="16" fillId="9" borderId="1" xfId="0" applyFont="1" applyFill="1" applyBorder="1" applyAlignment="1">
      <alignment horizontal="right" vertical="center"/>
    </xf>
    <xf numFmtId="0" fontId="20" fillId="7" borderId="1" xfId="0" applyFont="1" applyFill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left" wrapText="1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1" xfId="1" applyFont="1" applyBorder="1" applyAlignment="1" applyProtection="1">
      <alignment horizontal="left" shrinkToFit="1"/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 shrinkToFi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7" borderId="1" xfId="0" applyFont="1" applyFill="1" applyBorder="1" applyAlignment="1" applyProtection="1">
      <alignment horizontal="left"/>
      <protection locked="0"/>
    </xf>
    <xf numFmtId="0" fontId="20" fillId="5" borderId="40" xfId="0" applyFont="1" applyFill="1" applyBorder="1" applyAlignment="1" applyProtection="1">
      <alignment horizontal="center"/>
      <protection locked="0"/>
    </xf>
    <xf numFmtId="0" fontId="20" fillId="5" borderId="14" xfId="0" applyFont="1" applyFill="1" applyBorder="1" applyAlignment="1" applyProtection="1">
      <alignment horizontal="center"/>
      <protection locked="0"/>
    </xf>
    <xf numFmtId="0" fontId="20" fillId="5" borderId="17" xfId="0" applyFont="1" applyFill="1" applyBorder="1" applyAlignment="1" applyProtection="1">
      <alignment horizontal="center"/>
      <protection locked="0"/>
    </xf>
    <xf numFmtId="0" fontId="20" fillId="5" borderId="21" xfId="0" applyFont="1" applyFill="1" applyBorder="1" applyAlignment="1" applyProtection="1">
      <alignment horizontal="center"/>
      <protection locked="0"/>
    </xf>
    <xf numFmtId="0" fontId="20" fillId="5" borderId="41" xfId="0" applyFont="1" applyFill="1" applyBorder="1" applyAlignment="1" applyProtection="1">
      <alignment horizontal="center"/>
      <protection locked="0"/>
    </xf>
    <xf numFmtId="0" fontId="3" fillId="0" borderId="44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18" fillId="9" borderId="1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vertical="center"/>
    </xf>
    <xf numFmtId="0" fontId="78" fillId="0" borderId="1" xfId="0" applyFont="1" applyBorder="1" applyAlignment="1" applyProtection="1">
      <alignment horizontal="left" shrinkToFit="1"/>
      <protection locked="0"/>
    </xf>
    <xf numFmtId="0" fontId="78" fillId="0" borderId="9" xfId="0" applyFont="1" applyBorder="1" applyAlignment="1" applyProtection="1">
      <alignment horizontal="left" shrinkToFit="1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0" fillId="0" borderId="12" xfId="0" applyFont="1" applyBorder="1" applyAlignment="1" applyProtection="1">
      <alignment horizontal="left"/>
      <protection locked="0"/>
    </xf>
  </cellXfs>
  <cellStyles count="252">
    <cellStyle name="Followed Hyperlink" xfId="201" builtinId="9" hidden="1"/>
    <cellStyle name="Followed Hyperlink" xfId="107" builtinId="9" hidden="1"/>
    <cellStyle name="Followed Hyperlink" xfId="81" builtinId="9" hidden="1"/>
    <cellStyle name="Followed Hyperlink" xfId="73" builtinId="9" hidden="1"/>
    <cellStyle name="Followed Hyperlink" xfId="251" builtinId="9" hidden="1"/>
    <cellStyle name="Followed Hyperlink" xfId="203" builtinId="9" hidden="1"/>
    <cellStyle name="Followed Hyperlink" xfId="141" builtinId="9" hidden="1"/>
    <cellStyle name="Followed Hyperlink" xfId="35" builtinId="9" hidden="1"/>
    <cellStyle name="Followed Hyperlink" xfId="219" builtinId="9" hidden="1"/>
    <cellStyle name="Followed Hyperlink" xfId="213" builtinId="9" hidden="1"/>
    <cellStyle name="Followed Hyperlink" xfId="47" builtinId="9" hidden="1"/>
    <cellStyle name="Followed Hyperlink" xfId="111" builtinId="9" hidden="1"/>
    <cellStyle name="Followed Hyperlink" xfId="239" builtinId="9" hidden="1"/>
    <cellStyle name="Followed Hyperlink" xfId="7" builtinId="9" hidden="1"/>
    <cellStyle name="Followed Hyperlink" xfId="85" builtinId="9" hidden="1"/>
    <cellStyle name="Followed Hyperlink" xfId="247" builtinId="9" hidden="1"/>
    <cellStyle name="Followed Hyperlink" xfId="55" builtinId="9" hidden="1"/>
    <cellStyle name="Followed Hyperlink" xfId="199" builtinId="9" hidden="1"/>
    <cellStyle name="Followed Hyperlink" xfId="163" builtinId="9" hidden="1"/>
    <cellStyle name="Followed Hyperlink" xfId="233" builtinId="9" hidden="1"/>
    <cellStyle name="Followed Hyperlink" xfId="149" builtinId="9" hidden="1"/>
    <cellStyle name="Followed Hyperlink" xfId="237" builtinId="9" hidden="1"/>
    <cellStyle name="Followed Hyperlink" xfId="135" builtinId="9" hidden="1"/>
    <cellStyle name="Followed Hyperlink" xfId="49" builtinId="9" hidden="1"/>
    <cellStyle name="Followed Hyperlink" xfId="31" builtinId="9" hidden="1"/>
    <cellStyle name="Followed Hyperlink" xfId="127" builtinId="9" hidden="1"/>
    <cellStyle name="Followed Hyperlink" xfId="143" builtinId="9" hidden="1"/>
    <cellStyle name="Followed Hyperlink" xfId="191" builtinId="9" hidden="1"/>
    <cellStyle name="Followed Hyperlink" xfId="61" builtinId="9" hidden="1"/>
    <cellStyle name="Followed Hyperlink" xfId="217" builtinId="9" hidden="1"/>
    <cellStyle name="Followed Hyperlink" xfId="177" builtinId="9" hidden="1"/>
    <cellStyle name="Followed Hyperlink" xfId="175" builtinId="9" hidden="1"/>
    <cellStyle name="Followed Hyperlink" xfId="187" builtinId="9" hidden="1"/>
    <cellStyle name="Followed Hyperlink" xfId="43" builtinId="9" hidden="1"/>
    <cellStyle name="Followed Hyperlink" xfId="109" builtinId="9" hidden="1"/>
    <cellStyle name="Followed Hyperlink" xfId="229" builtinId="9" hidden="1"/>
    <cellStyle name="Followed Hyperlink" xfId="77" builtinId="9" hidden="1"/>
    <cellStyle name="Followed Hyperlink" xfId="223" builtinId="9" hidden="1"/>
    <cellStyle name="Followed Hyperlink" xfId="227" builtinId="9" hidden="1"/>
    <cellStyle name="Followed Hyperlink" xfId="207" builtinId="9" hidden="1"/>
    <cellStyle name="Followed Hyperlink" xfId="119" builtinId="9" hidden="1"/>
    <cellStyle name="Followed Hyperlink" xfId="5" builtinId="9" hidden="1"/>
    <cellStyle name="Followed Hyperlink" xfId="9" builtinId="9" hidden="1"/>
    <cellStyle name="Followed Hyperlink" xfId="45" builtinId="9" hidden="1"/>
    <cellStyle name="Followed Hyperlink" xfId="129" builtinId="9" hidden="1"/>
    <cellStyle name="Followed Hyperlink" xfId="161" builtinId="9" hidden="1"/>
    <cellStyle name="Followed Hyperlink" xfId="241" builtinId="9" hidden="1"/>
    <cellStyle name="Followed Hyperlink" xfId="131" builtinId="9" hidden="1"/>
    <cellStyle name="Followed Hyperlink" xfId="27" builtinId="9" hidden="1"/>
    <cellStyle name="Followed Hyperlink" xfId="67" builtinId="9" hidden="1"/>
    <cellStyle name="Followed Hyperlink" xfId="17" builtinId="9" hidden="1"/>
    <cellStyle name="Followed Hyperlink" xfId="59" builtinId="9" hidden="1"/>
    <cellStyle name="Followed Hyperlink" xfId="197" builtinId="9" hidden="1"/>
    <cellStyle name="Followed Hyperlink" xfId="155" builtinId="9" hidden="1"/>
    <cellStyle name="Followed Hyperlink" xfId="165" builtinId="9" hidden="1"/>
    <cellStyle name="Followed Hyperlink" xfId="221" builtinId="9" hidden="1"/>
    <cellStyle name="Followed Hyperlink" xfId="125" builtinId="9" hidden="1"/>
    <cellStyle name="Followed Hyperlink" xfId="21" builtinId="9" hidden="1"/>
    <cellStyle name="Followed Hyperlink" xfId="169" builtinId="9" hidden="1"/>
    <cellStyle name="Followed Hyperlink" xfId="75" builtinId="9" hidden="1"/>
    <cellStyle name="Followed Hyperlink" xfId="97" builtinId="9" hidden="1"/>
    <cellStyle name="Followed Hyperlink" xfId="231" builtinId="9" hidden="1"/>
    <cellStyle name="Followed Hyperlink" xfId="53" builtinId="9" hidden="1"/>
    <cellStyle name="Followed Hyperlink" xfId="11" builtinId="9" hidden="1"/>
    <cellStyle name="Followed Hyperlink" xfId="99" builtinId="9" hidden="1"/>
    <cellStyle name="Followed Hyperlink" xfId="171" builtinId="9" hidden="1"/>
    <cellStyle name="Followed Hyperlink" xfId="91" builtinId="9" hidden="1"/>
    <cellStyle name="Followed Hyperlink" xfId="39" builtinId="9" hidden="1"/>
    <cellStyle name="Followed Hyperlink" xfId="153" builtinId="9" hidden="1"/>
    <cellStyle name="Followed Hyperlink" xfId="117" builtinId="9" hidden="1"/>
    <cellStyle name="Followed Hyperlink" xfId="235" builtinId="9" hidden="1"/>
    <cellStyle name="Followed Hyperlink" xfId="13" builtinId="9" hidden="1"/>
    <cellStyle name="Followed Hyperlink" xfId="87" builtinId="9" hidden="1"/>
    <cellStyle name="Followed Hyperlink" xfId="145" builtinId="9" hidden="1"/>
    <cellStyle name="Followed Hyperlink" xfId="15" builtinId="9" hidden="1"/>
    <cellStyle name="Followed Hyperlink" xfId="19" builtinId="9" hidden="1"/>
    <cellStyle name="Followed Hyperlink" xfId="209" builtinId="9" hidden="1"/>
    <cellStyle name="Followed Hyperlink" xfId="173" builtinId="9" hidden="1"/>
    <cellStyle name="Followed Hyperlink" xfId="137" builtinId="9" hidden="1"/>
    <cellStyle name="Followed Hyperlink" xfId="159" builtinId="9" hidden="1"/>
    <cellStyle name="Followed Hyperlink" xfId="139" builtinId="9" hidden="1"/>
    <cellStyle name="Followed Hyperlink" xfId="123" builtinId="9" hidden="1"/>
    <cellStyle name="Followed Hyperlink" xfId="243" builtinId="9" hidden="1"/>
    <cellStyle name="Followed Hyperlink" xfId="189" builtinId="9" hidden="1"/>
    <cellStyle name="Followed Hyperlink" xfId="101" builtinId="9" hidden="1"/>
    <cellStyle name="Followed Hyperlink" xfId="157" builtinId="9" hidden="1"/>
    <cellStyle name="Followed Hyperlink" xfId="245" builtinId="9" hidden="1"/>
    <cellStyle name="Followed Hyperlink" xfId="29" builtinId="9" hidden="1"/>
    <cellStyle name="Followed Hyperlink" xfId="83" builtinId="9" hidden="1"/>
    <cellStyle name="Followed Hyperlink" xfId="183" builtinId="9" hidden="1"/>
    <cellStyle name="Followed Hyperlink" xfId="167" builtinId="9" hidden="1"/>
    <cellStyle name="Followed Hyperlink" xfId="63" builtinId="9" hidden="1"/>
    <cellStyle name="Followed Hyperlink" xfId="25" builtinId="9" hidden="1"/>
    <cellStyle name="Followed Hyperlink" xfId="89" builtinId="9" hidden="1"/>
    <cellStyle name="Followed Hyperlink" xfId="249" builtinId="9" hidden="1"/>
    <cellStyle name="Followed Hyperlink" xfId="93" builtinId="9" hidden="1"/>
    <cellStyle name="Followed Hyperlink" xfId="211" builtinId="9" hidden="1"/>
    <cellStyle name="Followed Hyperlink" xfId="69" builtinId="9" hidden="1"/>
    <cellStyle name="Followed Hyperlink" xfId="105" builtinId="9" hidden="1"/>
    <cellStyle name="Followed Hyperlink" xfId="147" builtinId="9" hidden="1"/>
    <cellStyle name="Followed Hyperlink" xfId="103" builtinId="9" hidden="1"/>
    <cellStyle name="Followed Hyperlink" xfId="225" builtinId="9" hidden="1"/>
    <cellStyle name="Followed Hyperlink" xfId="193" builtinId="9" hidden="1"/>
    <cellStyle name="Followed Hyperlink" xfId="33" builtinId="9" hidden="1"/>
    <cellStyle name="Followed Hyperlink" xfId="65" builtinId="9" hidden="1"/>
    <cellStyle name="Followed Hyperlink" xfId="215" builtinId="9" hidden="1"/>
    <cellStyle name="Followed Hyperlink" xfId="113" builtinId="9" hidden="1"/>
    <cellStyle name="Followed Hyperlink" xfId="57" builtinId="9" hidden="1"/>
    <cellStyle name="Followed Hyperlink" xfId="133" builtinId="9" hidden="1"/>
    <cellStyle name="Followed Hyperlink" xfId="41" builtinId="9" hidden="1"/>
    <cellStyle name="Followed Hyperlink" xfId="37" builtinId="9" hidden="1"/>
    <cellStyle name="Followed Hyperlink" xfId="51" builtinId="9" hidden="1"/>
    <cellStyle name="Followed Hyperlink" xfId="179" builtinId="9" hidden="1"/>
    <cellStyle name="Followed Hyperlink" xfId="205" builtinId="9" hidden="1"/>
    <cellStyle name="Followed Hyperlink" xfId="95" builtinId="9" hidden="1"/>
    <cellStyle name="Followed Hyperlink" xfId="71" builtinId="9" hidden="1"/>
    <cellStyle name="Followed Hyperlink" xfId="195" builtinId="9" hidden="1"/>
    <cellStyle name="Followed Hyperlink" xfId="79" builtinId="9" hidden="1"/>
    <cellStyle name="Followed Hyperlink" xfId="115" builtinId="9" hidden="1"/>
    <cellStyle name="Followed Hyperlink" xfId="151" builtinId="9" hidden="1"/>
    <cellStyle name="Followed Hyperlink" xfId="181" builtinId="9" hidden="1"/>
    <cellStyle name="Followed Hyperlink" xfId="185" builtinId="9" hidden="1"/>
    <cellStyle name="Followed Hyperlink" xfId="23" builtinId="9" hidden="1"/>
    <cellStyle name="Followed Hyperlink" xfId="121" builtinId="9" hidden="1"/>
    <cellStyle name="Hyperlink" xfId="76" builtinId="8" hidden="1"/>
    <cellStyle name="Hyperlink" xfId="152" builtinId="8" hidden="1"/>
    <cellStyle name="Hyperlink" xfId="232" builtinId="8" hidden="1"/>
    <cellStyle name="Hyperlink" xfId="134" builtinId="8" hidden="1"/>
    <cellStyle name="Hyperlink" xfId="60" builtinId="8" hidden="1"/>
    <cellStyle name="Hyperlink" xfId="210" builtinId="8" hidden="1"/>
    <cellStyle name="Hyperlink" xfId="190" builtinId="8" hidden="1"/>
    <cellStyle name="Hyperlink" xfId="142" builtinId="8" hidden="1"/>
    <cellStyle name="Hyperlink" xfId="166" builtinId="8" hidden="1"/>
    <cellStyle name="Hyperlink" xfId="136" builtinId="8" hidden="1"/>
    <cellStyle name="Hyperlink" xfId="12" builtinId="8" hidden="1"/>
    <cellStyle name="Hyperlink" xfId="108" builtinId="8" hidden="1"/>
    <cellStyle name="Hyperlink" xfId="66" builtinId="8" hidden="1"/>
    <cellStyle name="Hyperlink" xfId="70" builtinId="8" hidden="1"/>
    <cellStyle name="Hyperlink" xfId="180" builtinId="8" hidden="1"/>
    <cellStyle name="Hyperlink" xfId="172" builtinId="8" hidden="1"/>
    <cellStyle name="Hyperlink" xfId="212" builtinId="8" hidden="1"/>
    <cellStyle name="Hyperlink" xfId="228" builtinId="8" hidden="1"/>
    <cellStyle name="Hyperlink" xfId="236" builtinId="8" hidden="1"/>
    <cellStyle name="Hyperlink" xfId="50" builtinId="8" hidden="1"/>
    <cellStyle name="Hyperlink" xfId="64" builtinId="8" hidden="1"/>
    <cellStyle name="Hyperlink" xfId="86" builtinId="8" hidden="1"/>
    <cellStyle name="Hyperlink" xfId="96" builtinId="8" hidden="1"/>
    <cellStyle name="Hyperlink" xfId="106" builtinId="8" hidden="1"/>
    <cellStyle name="Hyperlink" xfId="92" builtinId="8" hidden="1"/>
    <cellStyle name="Hyperlink" xfId="24" builtinId="8" hidden="1"/>
    <cellStyle name="Hyperlink" xfId="226" builtinId="8" hidden="1"/>
    <cellStyle name="Hyperlink" xfId="216" builtinId="8" hidden="1"/>
    <cellStyle name="Hyperlink" xfId="178" builtinId="8" hidden="1"/>
    <cellStyle name="Hyperlink" xfId="150" builtinId="8" hidden="1"/>
    <cellStyle name="Hyperlink" xfId="244" builtinId="8" hidden="1"/>
    <cellStyle name="Hyperlink" xfId="170" builtinId="8" hidden="1"/>
    <cellStyle name="Hyperlink" xfId="130" builtinId="8" hidden="1"/>
    <cellStyle name="Hyperlink" xfId="84" builtinId="8" hidden="1"/>
    <cellStyle name="Hyperlink" xfId="40" builtinId="8" hidden="1"/>
    <cellStyle name="Hyperlink" xfId="104" builtinId="8" hidden="1"/>
    <cellStyle name="Hyperlink" xfId="68" builtinId="8" hidden="1"/>
    <cellStyle name="Hyperlink" xfId="42" builtinId="8" hidden="1"/>
    <cellStyle name="Hyperlink" xfId="16" builtinId="8" hidden="1"/>
    <cellStyle name="Hyperlink" xfId="8" builtinId="8" hidden="1"/>
    <cellStyle name="Hyperlink" xfId="6" builtinId="8" hidden="1"/>
    <cellStyle name="Hyperlink" xfId="28" builtinId="8" hidden="1"/>
    <cellStyle name="Hyperlink" xfId="132" builtinId="8" hidden="1"/>
    <cellStyle name="Hyperlink" xfId="52" builtinId="8" hidden="1"/>
    <cellStyle name="Hyperlink" xfId="38" builtinId="8" hidden="1"/>
    <cellStyle name="Hyperlink" xfId="168" builtinId="8" hidden="1"/>
    <cellStyle name="Hyperlink" xfId="154" builtinId="8" hidden="1"/>
    <cellStyle name="Hyperlink" xfId="224" builtinId="8" hidden="1"/>
    <cellStyle name="Hyperlink" xfId="240" builtinId="8" hidden="1"/>
    <cellStyle name="Hyperlink" xfId="182" builtinId="8" hidden="1"/>
    <cellStyle name="Hyperlink" xfId="120" builtinId="8" hidden="1"/>
    <cellStyle name="Hyperlink" xfId="214" builtinId="8" hidden="1"/>
    <cellStyle name="Hyperlink" xfId="72" builtinId="8" hidden="1"/>
    <cellStyle name="Hyperlink" xfId="238" builtinId="8" hidden="1"/>
    <cellStyle name="Hyperlink" xfId="208" builtinId="8" hidden="1"/>
    <cellStyle name="Hyperlink" xfId="58" builtinId="8" hidden="1"/>
    <cellStyle name="Hyperlink" xfId="4" builtinId="8" hidden="1"/>
    <cellStyle name="Hyperlink" xfId="14" builtinId="8" hidden="1"/>
    <cellStyle name="Hyperlink" xfId="148" builtinId="8" hidden="1"/>
    <cellStyle name="Hyperlink" xfId="186" builtinId="8" hidden="1"/>
    <cellStyle name="Hyperlink" xfId="188" builtinId="8" hidden="1"/>
    <cellStyle name="Hyperlink" xfId="30" builtinId="8" hidden="1"/>
    <cellStyle name="Hyperlink" xfId="102" builtinId="8" hidden="1"/>
    <cellStyle name="Hyperlink" xfId="116" builtinId="8" hidden="1"/>
    <cellStyle name="Hyperlink" xfId="196" builtinId="8" hidden="1"/>
    <cellStyle name="Hyperlink" xfId="74" builtinId="8" hidden="1"/>
    <cellStyle name="Hyperlink" xfId="140" builtinId="8" hidden="1"/>
    <cellStyle name="Hyperlink" xfId="122" builtinId="8" hidden="1"/>
    <cellStyle name="Hyperlink" xfId="124" builtinId="8" hidden="1"/>
    <cellStyle name="Hyperlink" xfId="250" builtinId="8" hidden="1"/>
    <cellStyle name="Hyperlink" xfId="194" builtinId="8" hidden="1"/>
    <cellStyle name="Hyperlink" xfId="200" builtinId="8" hidden="1"/>
    <cellStyle name="Hyperlink" xfId="206" builtinId="8" hidden="1"/>
    <cellStyle name="Hyperlink" xfId="90" builtinId="8" hidden="1"/>
    <cellStyle name="Hyperlink" xfId="82" builtinId="8" hidden="1"/>
    <cellStyle name="Hyperlink" xfId="32" builtinId="8" hidden="1"/>
    <cellStyle name="Hyperlink" xfId="110" builtinId="8" hidden="1"/>
    <cellStyle name="Hyperlink" xfId="48" builtinId="8" hidden="1"/>
    <cellStyle name="Hyperlink" xfId="18" builtinId="8" hidden="1"/>
    <cellStyle name="Hyperlink" xfId="174" builtinId="8" hidden="1"/>
    <cellStyle name="Hyperlink" xfId="220" builtinId="8" hidden="1"/>
    <cellStyle name="Hyperlink" xfId="192" builtinId="8" hidden="1"/>
    <cellStyle name="Hyperlink" xfId="222" builtinId="8" hidden="1"/>
    <cellStyle name="Hyperlink" xfId="234" builtinId="8" hidden="1"/>
    <cellStyle name="Hyperlink" xfId="242" builtinId="8" hidden="1"/>
    <cellStyle name="Hyperlink" xfId="248" builtinId="8" hidden="1"/>
    <cellStyle name="Hyperlink" xfId="230" builtinId="8" hidden="1"/>
    <cellStyle name="Hyperlink" xfId="138" builtinId="8" hidden="1"/>
    <cellStyle name="Hyperlink" xfId="146" builtinId="8" hidden="1"/>
    <cellStyle name="Hyperlink" xfId="46" builtinId="8" hidden="1"/>
    <cellStyle name="Hyperlink" xfId="36" builtinId="8" hidden="1"/>
    <cellStyle name="Hyperlink" xfId="88" builtinId="8" hidden="1"/>
    <cellStyle name="Hyperlink" xfId="100" builtinId="8" hidden="1"/>
    <cellStyle name="Hyperlink" xfId="56" builtinId="8" hidden="1"/>
    <cellStyle name="Hyperlink" xfId="10" builtinId="8" hidden="1"/>
    <cellStyle name="Hyperlink" xfId="80" builtinId="8" hidden="1"/>
    <cellStyle name="Hyperlink" xfId="98" builtinId="8" hidden="1"/>
    <cellStyle name="Hyperlink" xfId="164" builtinId="8" hidden="1"/>
    <cellStyle name="Hyperlink" xfId="218" builtinId="8" hidden="1"/>
    <cellStyle name="Hyperlink" xfId="160" builtinId="8" hidden="1"/>
    <cellStyle name="Hyperlink" xfId="54" builtinId="8" hidden="1"/>
    <cellStyle name="Hyperlink" xfId="246" builtinId="8" hidden="1"/>
    <cellStyle name="Hyperlink" xfId="198" builtinId="8" hidden="1"/>
    <cellStyle name="Hyperlink" xfId="162" builtinId="8" hidden="1"/>
    <cellStyle name="Hyperlink" xfId="126" builtinId="8" hidden="1"/>
    <cellStyle name="Hyperlink" xfId="128" builtinId="8" hidden="1"/>
    <cellStyle name="Hyperlink" xfId="118" builtinId="8" hidden="1"/>
    <cellStyle name="Hyperlink" xfId="114" builtinId="8" hidden="1"/>
    <cellStyle name="Hyperlink" xfId="112" builtinId="8" hidden="1"/>
    <cellStyle name="Hyperlink" xfId="144" builtinId="8" hidden="1"/>
    <cellStyle name="Hyperlink" xfId="156" builtinId="8" hidden="1"/>
    <cellStyle name="Hyperlink" xfId="176" builtinId="8" hidden="1"/>
    <cellStyle name="Hyperlink" xfId="184" builtinId="8" hidden="1"/>
    <cellStyle name="Hyperlink" xfId="158" builtinId="8" hidden="1"/>
    <cellStyle name="Hyperlink" xfId="78" builtinId="8" hidden="1"/>
    <cellStyle name="Hyperlink" xfId="62" builtinId="8" hidden="1"/>
    <cellStyle name="Hyperlink" xfId="26" builtinId="8" hidden="1"/>
    <cellStyle name="Hyperlink" xfId="44" builtinId="8" hidden="1"/>
    <cellStyle name="Hyperlink" xfId="22" builtinId="8" hidden="1"/>
    <cellStyle name="Hyperlink" xfId="94" builtinId="8" hidden="1"/>
    <cellStyle name="Hyperlink" xfId="20" builtinId="8" hidden="1"/>
    <cellStyle name="Hyperlink" xfId="204" builtinId="8" hidden="1"/>
    <cellStyle name="Hyperlink" xfId="34" builtinId="8" hidden="1"/>
    <cellStyle name="Hyperlink" xfId="202" builtinId="8" hidden="1"/>
    <cellStyle name="Normal" xfId="0" builtinId="0"/>
    <cellStyle name="Normal 2" xfId="1" xr:uid="{00000000-0005-0000-0000-0000F9000000}"/>
    <cellStyle name="Normal 3" xfId="2" xr:uid="{00000000-0005-0000-0000-0000FA000000}"/>
    <cellStyle name="一般 2" xfId="3" xr:uid="{00000000-0005-0000-0000-0000F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eetMetadata" Target="metadata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7.png"/><Relationship Id="rId51" Type="http://schemas.openxmlformats.org/officeDocument/2006/relationships/image" Target="../media/image17.jpg"/><Relationship Id="rId47" Type="http://schemas.openxmlformats.org/officeDocument/2006/relationships/image" Target="../media/image142.png"/><Relationship Id="rId50" Type="http://schemas.openxmlformats.org/officeDocument/2006/relationships/image" Target="../media/image16.jpeg"/><Relationship Id="rId12" Type="http://schemas.openxmlformats.org/officeDocument/2006/relationships/customXml" Target="../ink/ink3.xml"/><Relationship Id="rId2" Type="http://schemas.openxmlformats.org/officeDocument/2006/relationships/customXml" Target="../ink/ink1.xml"/><Relationship Id="rId1" Type="http://schemas.openxmlformats.org/officeDocument/2006/relationships/image" Target="../media/image2.jpeg"/><Relationship Id="rId6" Type="http://schemas.openxmlformats.org/officeDocument/2006/relationships/customXml" Target="../ink/ink2.xml"/><Relationship Id="rId11" Type="http://schemas.openxmlformats.org/officeDocument/2006/relationships/image" Target="../media/image16.png"/><Relationship Id="rId5" Type="http://schemas.openxmlformats.org/officeDocument/2006/relationships/image" Target="../media/image13.png"/><Relationship Id="rId49" Type="http://schemas.openxmlformats.org/officeDocument/2006/relationships/image" Target="../media/image15.jpeg"/><Relationship Id="rId27" Type="http://schemas.openxmlformats.org/officeDocument/2006/relationships/customXml" Target="../ink/ink4.xml"/><Relationship Id="rId48" Type="http://schemas.openxmlformats.org/officeDocument/2006/relationships/image" Target="../media/image14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ustomXml" Target="../ink/ink7.xml"/><Relationship Id="rId47" Type="http://schemas.openxmlformats.org/officeDocument/2006/relationships/image" Target="../media/image142.png"/><Relationship Id="rId7" Type="http://schemas.openxmlformats.org/officeDocument/2006/relationships/image" Target="../media/image14.png"/><Relationship Id="rId2" Type="http://schemas.openxmlformats.org/officeDocument/2006/relationships/customXml" Target="../ink/ink5.xml"/><Relationship Id="rId1" Type="http://schemas.openxmlformats.org/officeDocument/2006/relationships/image" Target="../media/image2.jpeg"/><Relationship Id="rId6" Type="http://schemas.openxmlformats.org/officeDocument/2006/relationships/customXml" Target="../ink/ink6.xml"/><Relationship Id="rId5" Type="http://schemas.openxmlformats.org/officeDocument/2006/relationships/image" Target="../media/image13.png"/><Relationship Id="rId48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ustomXml" Target="../ink/ink10.xml"/><Relationship Id="rId26" Type="http://schemas.openxmlformats.org/officeDocument/2006/relationships/image" Target="../media/image127.png"/><Relationship Id="rId47" Type="http://schemas.openxmlformats.org/officeDocument/2006/relationships/image" Target="../media/image142.png"/><Relationship Id="rId7" Type="http://schemas.openxmlformats.org/officeDocument/2006/relationships/image" Target="../media/image14.png"/><Relationship Id="rId12" Type="http://schemas.openxmlformats.org/officeDocument/2006/relationships/customXml" Target="../ink/ink11.xml"/><Relationship Id="rId2" Type="http://schemas.openxmlformats.org/officeDocument/2006/relationships/customXml" Target="../ink/ink8.xml"/><Relationship Id="rId1" Type="http://schemas.openxmlformats.org/officeDocument/2006/relationships/image" Target="../media/image2.jpeg"/><Relationship Id="rId6" Type="http://schemas.openxmlformats.org/officeDocument/2006/relationships/customXml" Target="../ink/ink9.xml"/><Relationship Id="rId11" Type="http://schemas.openxmlformats.org/officeDocument/2006/relationships/image" Target="../media/image16.png"/><Relationship Id="rId5" Type="http://schemas.openxmlformats.org/officeDocument/2006/relationships/image" Target="../media/image13.png"/><Relationship Id="rId27" Type="http://schemas.openxmlformats.org/officeDocument/2006/relationships/customXml" Target="../ink/ink1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ustomXml" Target="../ink/ink15.xml"/><Relationship Id="rId26" Type="http://schemas.openxmlformats.org/officeDocument/2006/relationships/image" Target="../media/image127.png"/><Relationship Id="rId47" Type="http://schemas.openxmlformats.org/officeDocument/2006/relationships/image" Target="../media/image142.png"/><Relationship Id="rId7" Type="http://schemas.openxmlformats.org/officeDocument/2006/relationships/image" Target="../media/image14.png"/><Relationship Id="rId12" Type="http://schemas.openxmlformats.org/officeDocument/2006/relationships/customXml" Target="../ink/ink16.xml"/><Relationship Id="rId2" Type="http://schemas.openxmlformats.org/officeDocument/2006/relationships/customXml" Target="../ink/ink13.xml"/><Relationship Id="rId1" Type="http://schemas.openxmlformats.org/officeDocument/2006/relationships/image" Target="../media/image2.jpeg"/><Relationship Id="rId6" Type="http://schemas.openxmlformats.org/officeDocument/2006/relationships/customXml" Target="../ink/ink14.xml"/><Relationship Id="rId11" Type="http://schemas.openxmlformats.org/officeDocument/2006/relationships/image" Target="../media/image16.png"/><Relationship Id="rId5" Type="http://schemas.openxmlformats.org/officeDocument/2006/relationships/image" Target="../media/image13.png"/><Relationship Id="rId27" Type="http://schemas.openxmlformats.org/officeDocument/2006/relationships/customXml" Target="../ink/ink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ustomXml" Target="../ink/ink20.xml"/><Relationship Id="rId26" Type="http://schemas.openxmlformats.org/officeDocument/2006/relationships/image" Target="../media/image127.png"/><Relationship Id="rId47" Type="http://schemas.openxmlformats.org/officeDocument/2006/relationships/image" Target="../media/image142.png"/><Relationship Id="rId7" Type="http://schemas.openxmlformats.org/officeDocument/2006/relationships/image" Target="../media/image14.png"/><Relationship Id="rId12" Type="http://schemas.openxmlformats.org/officeDocument/2006/relationships/customXml" Target="../ink/ink21.xml"/><Relationship Id="rId2" Type="http://schemas.openxmlformats.org/officeDocument/2006/relationships/customXml" Target="../ink/ink18.xml"/><Relationship Id="rId1" Type="http://schemas.openxmlformats.org/officeDocument/2006/relationships/image" Target="../media/image2.jpeg"/><Relationship Id="rId6" Type="http://schemas.openxmlformats.org/officeDocument/2006/relationships/customXml" Target="../ink/ink19.xml"/><Relationship Id="rId11" Type="http://schemas.openxmlformats.org/officeDocument/2006/relationships/image" Target="../media/image16.png"/><Relationship Id="rId5" Type="http://schemas.openxmlformats.org/officeDocument/2006/relationships/image" Target="../media/image13.png"/><Relationship Id="rId27" Type="http://schemas.openxmlformats.org/officeDocument/2006/relationships/customXml" Target="../ink/ink22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ustomXml" Target="../ink/ink25.xml"/><Relationship Id="rId26" Type="http://schemas.openxmlformats.org/officeDocument/2006/relationships/image" Target="../media/image127.png"/><Relationship Id="rId47" Type="http://schemas.openxmlformats.org/officeDocument/2006/relationships/image" Target="../media/image142.png"/><Relationship Id="rId7" Type="http://schemas.openxmlformats.org/officeDocument/2006/relationships/image" Target="../media/image14.png"/><Relationship Id="rId12" Type="http://schemas.openxmlformats.org/officeDocument/2006/relationships/customXml" Target="../ink/ink26.xml"/><Relationship Id="rId2" Type="http://schemas.openxmlformats.org/officeDocument/2006/relationships/customXml" Target="../ink/ink23.xml"/><Relationship Id="rId1" Type="http://schemas.openxmlformats.org/officeDocument/2006/relationships/image" Target="../media/image2.jpeg"/><Relationship Id="rId6" Type="http://schemas.openxmlformats.org/officeDocument/2006/relationships/customXml" Target="../ink/ink24.xml"/><Relationship Id="rId11" Type="http://schemas.openxmlformats.org/officeDocument/2006/relationships/image" Target="../media/image16.png"/><Relationship Id="rId5" Type="http://schemas.openxmlformats.org/officeDocument/2006/relationships/image" Target="../media/image13.png"/><Relationship Id="rId27" Type="http://schemas.openxmlformats.org/officeDocument/2006/relationships/customXml" Target="../ink/ink27.xml"/></Relationships>
</file>

<file path=xl/drawings/_rels/drawing18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7.png"/><Relationship Id="rId47" Type="http://schemas.openxmlformats.org/officeDocument/2006/relationships/image" Target="../media/image142.png"/><Relationship Id="rId1" Type="http://schemas.openxmlformats.org/officeDocument/2006/relationships/customXml" Target="../ink/ink28.xml"/><Relationship Id="rId6" Type="http://schemas.openxmlformats.org/officeDocument/2006/relationships/customXml" Target="../ink/ink29.xml"/><Relationship Id="rId5" Type="http://schemas.openxmlformats.org/officeDocument/2006/relationships/image" Target="../media/image13.png"/><Relationship Id="rId27" Type="http://schemas.openxmlformats.org/officeDocument/2006/relationships/customXml" Target="../ink/ink30.xml"/></Relationships>
</file>

<file path=xl/drawings/_rels/drawing19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7.png"/><Relationship Id="rId47" Type="http://schemas.openxmlformats.org/officeDocument/2006/relationships/image" Target="../media/image142.png"/><Relationship Id="rId12" Type="http://schemas.openxmlformats.org/officeDocument/2006/relationships/customXml" Target="../ink/ink33.xml"/><Relationship Id="rId2" Type="http://schemas.openxmlformats.org/officeDocument/2006/relationships/customXml" Target="../ink/ink31.xml"/><Relationship Id="rId1" Type="http://schemas.openxmlformats.org/officeDocument/2006/relationships/image" Target="../media/image2.jpeg"/><Relationship Id="rId6" Type="http://schemas.openxmlformats.org/officeDocument/2006/relationships/customXml" Target="../ink/ink32.xml"/><Relationship Id="rId11" Type="http://schemas.openxmlformats.org/officeDocument/2006/relationships/image" Target="../media/image16.png"/><Relationship Id="rId5" Type="http://schemas.openxmlformats.org/officeDocument/2006/relationships/image" Target="../media/image13.png"/><Relationship Id="rId27" Type="http://schemas.openxmlformats.org/officeDocument/2006/relationships/customXml" Target="../ink/ink34.xml"/><Relationship Id="rId48" Type="http://schemas.openxmlformats.org/officeDocument/2006/relationships/image" Target="../media/image17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image" Target="../media/image10.jp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6</xdr:col>
      <xdr:colOff>723900</xdr:colOff>
      <xdr:row>1</xdr:row>
      <xdr:rowOff>12700</xdr:rowOff>
    </xdr:to>
    <xdr:pic>
      <xdr:nvPicPr>
        <xdr:cNvPr id="58641" name="Picture 1" descr="BERNETTE LOGO">
          <a:extLst>
            <a:ext uri="{FF2B5EF4-FFF2-40B4-BE49-F238E27FC236}">
              <a16:creationId xmlns:a16="http://schemas.microsoft.com/office/drawing/2014/main" id="{00000000-0008-0000-0000-000011E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48502</xdr:colOff>
      <xdr:row>8</xdr:row>
      <xdr:rowOff>255434</xdr:rowOff>
    </xdr:from>
    <xdr:to>
      <xdr:col>10</xdr:col>
      <xdr:colOff>116504</xdr:colOff>
      <xdr:row>42</xdr:row>
      <xdr:rowOff>7030</xdr:rowOff>
    </xdr:to>
    <xdr:pic>
      <xdr:nvPicPr>
        <xdr:cNvPr id="58642" name="Picture 1">
          <a:extLst>
            <a:ext uri="{FF2B5EF4-FFF2-40B4-BE49-F238E27FC236}">
              <a16:creationId xmlns:a16="http://schemas.microsoft.com/office/drawing/2014/main" id="{00000000-0008-0000-0000-000012E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2232902" y="3151034"/>
          <a:ext cx="14579869" cy="1126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1367366</xdr:colOff>
      <xdr:row>6</xdr:row>
      <xdr:rowOff>309032</xdr:rowOff>
    </xdr:from>
    <xdr:ext cx="2750946" cy="65588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7B7F81-5F19-9962-9C69-2BA68E42C2F2}"/>
            </a:ext>
          </a:extLst>
        </xdr:cNvPr>
        <xdr:cNvSpPr txBox="1"/>
      </xdr:nvSpPr>
      <xdr:spPr>
        <a:xfrm>
          <a:off x="14524566" y="2518832"/>
          <a:ext cx="275094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600"/>
            <a:t>PRODUCTION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737F497D-8F41-3D4B-8B4C-709B6C29E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736600</xdr:colOff>
      <xdr:row>1</xdr:row>
      <xdr:rowOff>12700</xdr:rowOff>
    </xdr:to>
    <xdr:pic>
      <xdr:nvPicPr>
        <xdr:cNvPr id="4" name="Picture 3" descr="BERNETTE LOGO">
          <a:extLst>
            <a:ext uri="{FF2B5EF4-FFF2-40B4-BE49-F238E27FC236}">
              <a16:creationId xmlns:a16="http://schemas.microsoft.com/office/drawing/2014/main" id="{EBC1B5A5-3006-284E-902A-72B29C0CA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7061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268655</xdr:colOff>
      <xdr:row>6</xdr:row>
      <xdr:rowOff>309073</xdr:rowOff>
    </xdr:from>
    <xdr:to>
      <xdr:col>10</xdr:col>
      <xdr:colOff>151302</xdr:colOff>
      <xdr:row>36</xdr:row>
      <xdr:rowOff>164855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AA3842-4492-7A26-8AB3-6050FA30BA9D}"/>
            </a:ext>
          </a:extLst>
        </xdr:cNvPr>
        <xdr:cNvCxnSpPr/>
      </xdr:nvCxnSpPr>
      <xdr:spPr>
        <a:xfrm>
          <a:off x="5250963" y="2497991"/>
          <a:ext cx="5561012" cy="947236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25401</xdr:colOff>
      <xdr:row>0</xdr:row>
      <xdr:rowOff>152400</xdr:rowOff>
    </xdr:from>
    <xdr:to>
      <xdr:col>12</xdr:col>
      <xdr:colOff>745573</xdr:colOff>
      <xdr:row>13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F4B6F5-545C-1A46-2FAB-823A0302C9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51" t="25758" r="4487" b="21338"/>
        <a:stretch/>
      </xdr:blipFill>
      <xdr:spPr>
        <a:xfrm>
          <a:off x="7454901" y="152400"/>
          <a:ext cx="3196672" cy="33909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304509B3-E8F7-4E5B-B211-31A23EAF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59</xdr:row>
      <xdr:rowOff>290325</xdr:rowOff>
    </xdr:from>
    <xdr:to>
      <xdr:col>8</xdr:col>
      <xdr:colOff>0</xdr:colOff>
      <xdr:row>59</xdr:row>
      <xdr:rowOff>307245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4CF79340-C10F-4749-8899-94DFBBB40EE3}"/>
                </a:ext>
                <a:ext uri="{147F2762-F138-4A5C-976F-8EAC2B608ADB}">
                  <a16:predDERef xmlns:a16="http://schemas.microsoft.com/office/drawing/2014/main" pred="{AC8BE8AB-A5ED-4A94-8E80-455F5742D8C3}"/>
                </a:ext>
              </a:extLst>
            </xdr14:cNvPr>
            <xdr14:cNvContentPartPr/>
          </xdr14:nvContentPartPr>
          <xdr14:nvPr macro=""/>
          <xdr14:xfrm>
            <a:off x="14451795" y="22912200"/>
            <a:ext cx="12960" cy="16920"/>
          </xdr14:xfrm>
        </xdr:contentPart>
      </mc:Choice>
      <mc:Fallback xmlns="">
        <xdr:pic>
          <xdr:nvPicPr>
            <xdr:cNvPr id="21" name="">
              <a:extLst>
                <a:ext uri="{FF2B5EF4-FFF2-40B4-BE49-F238E27FC236}">
                  <a16:creationId xmlns:a16="http://schemas.microsoft.com/office/drawing/2014/main" id="{6AE196BB-5007-4424-9107-B17317861FDC}"/>
                </a:ext>
                <a:ext uri="{147F2762-F138-4A5C-976F-8EAC2B608ADB}">
                  <a16:predDERef xmlns:a16="http://schemas.microsoft.com/office/drawing/2014/main" pred="{7833C7F0-CBBB-4CDC-C5C4-2F5EB300D60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415795" y="22876560"/>
              <a:ext cx="84600" cy="8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266700</xdr:colOff>
      <xdr:row>59</xdr:row>
      <xdr:rowOff>0</xdr:rowOff>
    </xdr:from>
    <xdr:to>
      <xdr:col>7</xdr:col>
      <xdr:colOff>276225</xdr:colOff>
      <xdr:row>59</xdr:row>
      <xdr:rowOff>9525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AF8ACDA-A491-48BF-B64C-F49C6FE657B3}"/>
                </a:ext>
                <a:ext uri="{147F2762-F138-4A5C-976F-8EAC2B608ADB}">
                  <a16:predDERef xmlns:a16="http://schemas.microsoft.com/office/drawing/2014/main" pred="{75DE417E-3504-40C5-9867-B517EE770D19}"/>
                </a:ext>
              </a:extLst>
            </xdr14:cNvPr>
            <xdr14:cNvContentPartPr/>
          </xdr14:nvContentPartPr>
          <xdr14:nvPr macro=""/>
          <xdr14:xfrm>
            <a:off x="12325350" y="22498050"/>
            <a:ext cx="9525" cy="9525"/>
          </xdr14:xfrm>
        </xdr:contentPart>
      </mc:Choice>
      <mc:Fallback xmlns="">
        <xdr:pic>
          <xdr:nvPicPr>
            <xdr:cNvPr id="27" name="">
              <a:extLst>
                <a:ext uri="{FF2B5EF4-FFF2-40B4-BE49-F238E27FC236}">
                  <a16:creationId xmlns:a16="http://schemas.microsoft.com/office/drawing/2014/main" id="{84C23A3B-40EB-4ABB-B6BD-6F032C3571C4}"/>
                </a:ext>
                <a:ext uri="{147F2762-F138-4A5C-976F-8EAC2B608ADB}">
                  <a16:predDERef xmlns:a16="http://schemas.microsoft.com/office/drawing/2014/main" pred="{E5A75257-9E62-4232-A0C5-600F140D9900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2282487" y="22469475"/>
              <a:ext cx="95683" cy="6696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1857375</xdr:colOff>
      <xdr:row>78</xdr:row>
      <xdr:rowOff>0</xdr:rowOff>
    </xdr:from>
    <xdr:to>
      <xdr:col>0</xdr:col>
      <xdr:colOff>1866900</xdr:colOff>
      <xdr:row>78</xdr:row>
      <xdr:rowOff>19050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21295AD9-3D08-4A26-99A4-084A7A756BA7}"/>
                </a:ext>
                <a:ext uri="{147F2762-F138-4A5C-976F-8EAC2B608ADB}">
                  <a16:predDERef xmlns:a16="http://schemas.microsoft.com/office/drawing/2014/main" pred="{C030C7C2-46BA-4000-9FE1-E6FFDDB90B59}"/>
                </a:ext>
              </a:extLst>
            </xdr14:cNvPr>
            <xdr14:cNvContentPartPr/>
          </xdr14:nvContentPartPr>
          <xdr14:nvPr macro=""/>
          <xdr14:xfrm>
            <a:off x="1857375" y="33975675"/>
            <a:ext cx="9525" cy="19050"/>
          </xdr14:xfrm>
        </xdr:contentPart>
      </mc:Choice>
      <mc:Fallback xmlns="">
        <xdr:pic>
          <xdr:nvPicPr>
            <xdr:cNvPr id="8" name="">
              <a:extLst>
                <a:ext uri="{FF2B5EF4-FFF2-40B4-BE49-F238E27FC236}">
                  <a16:creationId xmlns:a16="http://schemas.microsoft.com/office/drawing/2014/main" id="{1B74CD38-4E77-4E22-90B1-8E80263B7FFD}"/>
                </a:ext>
                <a:ext uri="{147F2762-F138-4A5C-976F-8EAC2B608ADB}">
                  <a16:predDERef xmlns:a16="http://schemas.microsoft.com/office/drawing/2014/main" pred="{9000E111-2472-839E-3DA2-3CC8FACFDDBC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781608" y="33900341"/>
              <a:ext cx="160626" cy="17015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76200</xdr:colOff>
      <xdr:row>64</xdr:row>
      <xdr:rowOff>104775</xdr:rowOff>
    </xdr:from>
    <xdr:to>
      <xdr:col>11</xdr:col>
      <xdr:colOff>85725</xdr:colOff>
      <xdr:row>64</xdr:row>
      <xdr:rowOff>104775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84027CC2-FA67-456F-AB3F-F8B4CFB0BFB2}"/>
                </a:ext>
                <a:ext uri="{147F2762-F138-4A5C-976F-8EAC2B608ADB}">
                  <a16:predDERef xmlns:a16="http://schemas.microsoft.com/office/drawing/2014/main" pred="{2AE668AE-F770-42B7-BE3E-734522CBC6EA}"/>
                </a:ext>
              </a:extLst>
            </xdr14:cNvPr>
            <xdr14:cNvContentPartPr/>
          </xdr14:nvContentPartPr>
          <xdr14:nvPr macro=""/>
          <xdr14:xfrm>
            <a:off x="16859250" y="24364950"/>
            <a:ext cx="9525" cy="0"/>
          </xdr14:xfrm>
        </xdr:contentPart>
      </mc:Choice>
      <mc:Fallback xmlns="">
        <xdr:pic>
          <xdr:nvPicPr>
            <xdr:cNvPr id="48" name="">
              <a:extLst>
                <a:ext uri="{FF2B5EF4-FFF2-40B4-BE49-F238E27FC236}">
                  <a16:creationId xmlns:a16="http://schemas.microsoft.com/office/drawing/2014/main" id="{09464ACA-9441-4DD4-BEE8-8DD4C4084ED5}"/>
                </a:ext>
                <a:ext uri="{147F2762-F138-4A5C-976F-8EAC2B608ADB}">
                  <a16:predDERef xmlns:a16="http://schemas.microsoft.com/office/drawing/2014/main" pred="{387DD4E2-D13F-B586-C158-BDB584009152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16783916" y="24364950"/>
              <a:ext cx="160626" cy="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67</xdr:row>
      <xdr:rowOff>0</xdr:rowOff>
    </xdr:from>
    <xdr:to>
      <xdr:col>3</xdr:col>
      <xdr:colOff>533400</xdr:colOff>
      <xdr:row>90</xdr:row>
      <xdr:rowOff>171450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46E982-1EE9-A62B-6670-1872137E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64800"/>
          <a:ext cx="5715000" cy="7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622300</xdr:colOff>
      <xdr:row>67</xdr:row>
      <xdr:rowOff>0</xdr:rowOff>
    </xdr:from>
    <xdr:to>
      <xdr:col>8</xdr:col>
      <xdr:colOff>431800</xdr:colOff>
      <xdr:row>90</xdr:row>
      <xdr:rowOff>171450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0158179-1E73-EAFE-8145-B51AE20C8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3900" y="23228300"/>
          <a:ext cx="5715000" cy="776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508000</xdr:colOff>
      <xdr:row>67</xdr:row>
      <xdr:rowOff>0</xdr:rowOff>
    </xdr:from>
    <xdr:to>
      <xdr:col>12</xdr:col>
      <xdr:colOff>1219200</xdr:colOff>
      <xdr:row>90</xdr:row>
      <xdr:rowOff>171450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2FEA223-F4E9-2471-4540-B4AD84C92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100" y="23228300"/>
          <a:ext cx="5727700" cy="776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90</xdr:row>
      <xdr:rowOff>203200</xdr:rowOff>
    </xdr:from>
    <xdr:to>
      <xdr:col>3</xdr:col>
      <xdr:colOff>454660</xdr:colOff>
      <xdr:row>112</xdr:row>
      <xdr:rowOff>150368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ECBCF6F-5848-46E0-9F50-54BD8B526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1026100"/>
          <a:ext cx="5394960" cy="721156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15120C88-13A2-4E4A-A6DA-A0E53F8C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62</xdr:row>
      <xdr:rowOff>290325</xdr:rowOff>
    </xdr:from>
    <xdr:to>
      <xdr:col>11</xdr:col>
      <xdr:colOff>0</xdr:colOff>
      <xdr:row>62</xdr:row>
      <xdr:rowOff>307245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66005683-99A5-45D8-88AD-27C2937A7ED3}"/>
                </a:ext>
                <a:ext uri="{147F2762-F138-4A5C-976F-8EAC2B608ADB}">
                  <a16:predDERef xmlns:a16="http://schemas.microsoft.com/office/drawing/2014/main" pred="{AC8BE8AB-A5ED-4A94-8E80-455F5742D8C3}"/>
                </a:ext>
              </a:extLst>
            </xdr14:cNvPr>
            <xdr14:cNvContentPartPr/>
          </xdr14:nvContentPartPr>
          <xdr14:nvPr macro=""/>
          <xdr14:xfrm>
            <a:off x="14451795" y="22912200"/>
            <a:ext cx="12960" cy="16920"/>
          </xdr14:xfrm>
        </xdr:contentPart>
      </mc:Choice>
      <mc:Fallback xmlns="">
        <xdr:pic>
          <xdr:nvPicPr>
            <xdr:cNvPr id="21" name="">
              <a:extLst>
                <a:ext uri="{FF2B5EF4-FFF2-40B4-BE49-F238E27FC236}">
                  <a16:creationId xmlns:a16="http://schemas.microsoft.com/office/drawing/2014/main" id="{6AE196BB-5007-4424-9107-B17317861FDC}"/>
                </a:ext>
                <a:ext uri="{147F2762-F138-4A5C-976F-8EAC2B608ADB}">
                  <a16:predDERef xmlns:a16="http://schemas.microsoft.com/office/drawing/2014/main" pred="{7833C7F0-CBBB-4CDC-C5C4-2F5EB300D60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415795" y="22876560"/>
              <a:ext cx="84600" cy="8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1133475</xdr:colOff>
      <xdr:row>62</xdr:row>
      <xdr:rowOff>85725</xdr:rowOff>
    </xdr:from>
    <xdr:to>
      <xdr:col>8</xdr:col>
      <xdr:colOff>1</xdr:colOff>
      <xdr:row>62</xdr:row>
      <xdr:rowOff>133350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652EE77B-EC79-4E19-98EA-3A2E8A5CA3B3}"/>
                </a:ext>
                <a:ext uri="{147F2762-F138-4A5C-976F-8EAC2B608ADB}">
                  <a16:predDERef xmlns:a16="http://schemas.microsoft.com/office/drawing/2014/main" pred="{5E97C981-FC97-4525-8A46-462A1C4652EB}"/>
                </a:ext>
              </a:extLst>
            </xdr14:cNvPr>
            <xdr14:cNvContentPartPr/>
          </xdr14:nvContentPartPr>
          <xdr14:nvPr macro=""/>
          <xdr14:xfrm>
            <a:off x="12011025" y="22707600"/>
            <a:ext cx="47625" cy="47625"/>
          </xdr14:xfrm>
        </xdr:contentPart>
      </mc:Choice>
      <mc:Fallback xmlns="">
        <xdr:pic>
          <xdr:nvPicPr>
            <xdr:cNvPr id="23" name="">
              <a:extLst>
                <a:ext uri="{FF2B5EF4-FFF2-40B4-BE49-F238E27FC236}">
                  <a16:creationId xmlns:a16="http://schemas.microsoft.com/office/drawing/2014/main" id="{24F6871E-4813-4FA8-8B9E-528BAF9805EE}"/>
                </a:ext>
                <a:ext uri="{147F2762-F138-4A5C-976F-8EAC2B608ADB}">
                  <a16:predDERef xmlns:a16="http://schemas.microsoft.com/office/drawing/2014/main" pred="{6AE196BB-5007-4424-9107-B17317861FDC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1973306" y="22674397"/>
              <a:ext cx="123444" cy="11436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76200</xdr:colOff>
      <xdr:row>63</xdr:row>
      <xdr:rowOff>0</xdr:rowOff>
    </xdr:from>
    <xdr:to>
      <xdr:col>17</xdr:col>
      <xdr:colOff>85725</xdr:colOff>
      <xdr:row>63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5265D98-4840-49A7-AAEC-FDD97F2EBB1E}"/>
                </a:ext>
                <a:ext uri="{147F2762-F138-4A5C-976F-8EAC2B608ADB}">
                  <a16:predDERef xmlns:a16="http://schemas.microsoft.com/office/drawing/2014/main" pred="{2AE668AE-F770-42B7-BE3E-734522CBC6EA}"/>
                </a:ext>
              </a:extLst>
            </xdr14:cNvPr>
            <xdr14:cNvContentPartPr/>
          </xdr14:nvContentPartPr>
          <xdr14:nvPr macro=""/>
          <xdr14:xfrm>
            <a:off x="16859250" y="24364950"/>
            <a:ext cx="9525" cy="0"/>
          </xdr14:xfrm>
        </xdr:contentPart>
      </mc:Choice>
      <mc:Fallback xmlns="">
        <xdr:pic>
          <xdr:nvPicPr>
            <xdr:cNvPr id="48" name="">
              <a:extLst>
                <a:ext uri="{FF2B5EF4-FFF2-40B4-BE49-F238E27FC236}">
                  <a16:creationId xmlns:a16="http://schemas.microsoft.com/office/drawing/2014/main" id="{09464ACA-9441-4DD4-BEE8-8DD4C4084ED5}"/>
                </a:ext>
                <a:ext uri="{147F2762-F138-4A5C-976F-8EAC2B608ADB}">
                  <a16:predDERef xmlns:a16="http://schemas.microsoft.com/office/drawing/2014/main" pred="{387DD4E2-D13F-B586-C158-BDB584009152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16783916" y="24364950"/>
              <a:ext cx="160626" cy="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165100</xdr:colOff>
      <xdr:row>71</xdr:row>
      <xdr:rowOff>50800</xdr:rowOff>
    </xdr:from>
    <xdr:to>
      <xdr:col>5</xdr:col>
      <xdr:colOff>228600</xdr:colOff>
      <xdr:row>92</xdr:row>
      <xdr:rowOff>62914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7EFA29B-63C7-4E60-9FCA-F82547151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082800" y="21069300"/>
          <a:ext cx="5130800" cy="69463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4F40FC24-E419-43C8-B21A-8D819C40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0</xdr:colOff>
      <xdr:row>61</xdr:row>
      <xdr:rowOff>290325</xdr:rowOff>
    </xdr:from>
    <xdr:to>
      <xdr:col>11</xdr:col>
      <xdr:colOff>0</xdr:colOff>
      <xdr:row>61</xdr:row>
      <xdr:rowOff>307245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C5ABA93A-26D6-4779-8BC7-022E0CAE6661}"/>
                </a:ext>
                <a:ext uri="{147F2762-F138-4A5C-976F-8EAC2B608ADB}">
                  <a16:predDERef xmlns:a16="http://schemas.microsoft.com/office/drawing/2014/main" pred="{AC8BE8AB-A5ED-4A94-8E80-455F5742D8C3}"/>
                </a:ext>
              </a:extLst>
            </xdr14:cNvPr>
            <xdr14:cNvContentPartPr/>
          </xdr14:nvContentPartPr>
          <xdr14:nvPr macro=""/>
          <xdr14:xfrm>
            <a:off x="14451795" y="22912200"/>
            <a:ext cx="12960" cy="16920"/>
          </xdr14:xfrm>
        </xdr:contentPart>
      </mc:Choice>
      <mc:Fallback xmlns="">
        <xdr:pic>
          <xdr:nvPicPr>
            <xdr:cNvPr id="21" name="">
              <a:extLst>
                <a:ext uri="{FF2B5EF4-FFF2-40B4-BE49-F238E27FC236}">
                  <a16:creationId xmlns:a16="http://schemas.microsoft.com/office/drawing/2014/main" id="{6AE196BB-5007-4424-9107-B17317861FDC}"/>
                </a:ext>
                <a:ext uri="{147F2762-F138-4A5C-976F-8EAC2B608ADB}">
                  <a16:predDERef xmlns:a16="http://schemas.microsoft.com/office/drawing/2014/main" pred="{7833C7F0-CBBB-4CDC-C5C4-2F5EB300D60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415795" y="22876560"/>
              <a:ext cx="84600" cy="8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1133475</xdr:colOff>
      <xdr:row>61</xdr:row>
      <xdr:rowOff>85725</xdr:rowOff>
    </xdr:from>
    <xdr:to>
      <xdr:col>8</xdr:col>
      <xdr:colOff>1</xdr:colOff>
      <xdr:row>61</xdr:row>
      <xdr:rowOff>133350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654E1BC-E37C-4CE6-87C2-38F66B3ABA16}"/>
                </a:ext>
                <a:ext uri="{147F2762-F138-4A5C-976F-8EAC2B608ADB}">
                  <a16:predDERef xmlns:a16="http://schemas.microsoft.com/office/drawing/2014/main" pred="{5E97C981-FC97-4525-8A46-462A1C4652EB}"/>
                </a:ext>
              </a:extLst>
            </xdr14:cNvPr>
            <xdr14:cNvContentPartPr/>
          </xdr14:nvContentPartPr>
          <xdr14:nvPr macro=""/>
          <xdr14:xfrm>
            <a:off x="12011025" y="22707600"/>
            <a:ext cx="47625" cy="47625"/>
          </xdr14:xfrm>
        </xdr:contentPart>
      </mc:Choice>
      <mc:Fallback xmlns="">
        <xdr:pic>
          <xdr:nvPicPr>
            <xdr:cNvPr id="23" name="">
              <a:extLst>
                <a:ext uri="{FF2B5EF4-FFF2-40B4-BE49-F238E27FC236}">
                  <a16:creationId xmlns:a16="http://schemas.microsoft.com/office/drawing/2014/main" id="{24F6871E-4813-4FA8-8B9E-528BAF9805EE}"/>
                </a:ext>
                <a:ext uri="{147F2762-F138-4A5C-976F-8EAC2B608ADB}">
                  <a16:predDERef xmlns:a16="http://schemas.microsoft.com/office/drawing/2014/main" pred="{6AE196BB-5007-4424-9107-B17317861FDC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1973306" y="22674397"/>
              <a:ext cx="123444" cy="11436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266700</xdr:colOff>
      <xdr:row>61</xdr:row>
      <xdr:rowOff>0</xdr:rowOff>
    </xdr:from>
    <xdr:to>
      <xdr:col>10</xdr:col>
      <xdr:colOff>276225</xdr:colOff>
      <xdr:row>61</xdr:row>
      <xdr:rowOff>9525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1D2029A-0ADA-4388-82C6-66B6EEAC7848}"/>
                </a:ext>
                <a:ext uri="{147F2762-F138-4A5C-976F-8EAC2B608ADB}">
                  <a16:predDERef xmlns:a16="http://schemas.microsoft.com/office/drawing/2014/main" pred="{75DE417E-3504-40C5-9867-B517EE770D19}"/>
                </a:ext>
              </a:extLst>
            </xdr14:cNvPr>
            <xdr14:cNvContentPartPr/>
          </xdr14:nvContentPartPr>
          <xdr14:nvPr macro=""/>
          <xdr14:xfrm>
            <a:off x="12325350" y="22498050"/>
            <a:ext cx="9525" cy="9525"/>
          </xdr14:xfrm>
        </xdr:contentPart>
      </mc:Choice>
      <mc:Fallback xmlns="">
        <xdr:pic>
          <xdr:nvPicPr>
            <xdr:cNvPr id="27" name="">
              <a:extLst>
                <a:ext uri="{FF2B5EF4-FFF2-40B4-BE49-F238E27FC236}">
                  <a16:creationId xmlns:a16="http://schemas.microsoft.com/office/drawing/2014/main" id="{84C23A3B-40EB-4ABB-B6BD-6F032C3571C4}"/>
                </a:ext>
                <a:ext uri="{147F2762-F138-4A5C-976F-8EAC2B608ADB}">
                  <a16:predDERef xmlns:a16="http://schemas.microsoft.com/office/drawing/2014/main" pred="{E5A75257-9E62-4232-A0C5-600F140D9900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2282487" y="22469475"/>
              <a:ext cx="95683" cy="6696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1857375</xdr:colOff>
      <xdr:row>62</xdr:row>
      <xdr:rowOff>0</xdr:rowOff>
    </xdr:from>
    <xdr:to>
      <xdr:col>0</xdr:col>
      <xdr:colOff>1866900</xdr:colOff>
      <xdr:row>62</xdr:row>
      <xdr:rowOff>19050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5EA0B9F-EB39-4C7A-8CB1-13B095BB673E}"/>
                </a:ext>
                <a:ext uri="{147F2762-F138-4A5C-976F-8EAC2B608ADB}">
                  <a16:predDERef xmlns:a16="http://schemas.microsoft.com/office/drawing/2014/main" pred="{C030C7C2-46BA-4000-9FE1-E6FFDDB90B59}"/>
                </a:ext>
              </a:extLst>
            </xdr14:cNvPr>
            <xdr14:cNvContentPartPr/>
          </xdr14:nvContentPartPr>
          <xdr14:nvPr macro=""/>
          <xdr14:xfrm>
            <a:off x="1857375" y="33975675"/>
            <a:ext cx="9525" cy="19050"/>
          </xdr14:xfrm>
        </xdr:contentPart>
      </mc:Choice>
      <mc:Fallback xmlns="">
        <xdr:pic>
          <xdr:nvPicPr>
            <xdr:cNvPr id="8" name="">
              <a:extLst>
                <a:ext uri="{FF2B5EF4-FFF2-40B4-BE49-F238E27FC236}">
                  <a16:creationId xmlns:a16="http://schemas.microsoft.com/office/drawing/2014/main" id="{1B74CD38-4E77-4E22-90B1-8E80263B7FFD}"/>
                </a:ext>
                <a:ext uri="{147F2762-F138-4A5C-976F-8EAC2B608ADB}">
                  <a16:predDERef xmlns:a16="http://schemas.microsoft.com/office/drawing/2014/main" pred="{9000E111-2472-839E-3DA2-3CC8FACFDDBC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781608" y="33900341"/>
              <a:ext cx="160626" cy="17015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76200</xdr:colOff>
      <xdr:row>62</xdr:row>
      <xdr:rowOff>0</xdr:rowOff>
    </xdr:from>
    <xdr:to>
      <xdr:col>17</xdr:col>
      <xdr:colOff>85725</xdr:colOff>
      <xdr:row>62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98443E9A-9C9E-413E-8B85-BA3A27E70163}"/>
                </a:ext>
                <a:ext uri="{147F2762-F138-4A5C-976F-8EAC2B608ADB}">
                  <a16:predDERef xmlns:a16="http://schemas.microsoft.com/office/drawing/2014/main" pred="{2AE668AE-F770-42B7-BE3E-734522CBC6EA}"/>
                </a:ext>
              </a:extLst>
            </xdr14:cNvPr>
            <xdr14:cNvContentPartPr/>
          </xdr14:nvContentPartPr>
          <xdr14:nvPr macro=""/>
          <xdr14:xfrm>
            <a:off x="16859250" y="24364950"/>
            <a:ext cx="9525" cy="0"/>
          </xdr14:xfrm>
        </xdr:contentPart>
      </mc:Choice>
      <mc:Fallback xmlns="">
        <xdr:pic>
          <xdr:nvPicPr>
            <xdr:cNvPr id="48" name="">
              <a:extLst>
                <a:ext uri="{FF2B5EF4-FFF2-40B4-BE49-F238E27FC236}">
                  <a16:creationId xmlns:a16="http://schemas.microsoft.com/office/drawing/2014/main" id="{09464ACA-9441-4DD4-BEE8-8DD4C4084ED5}"/>
                </a:ext>
                <a:ext uri="{147F2762-F138-4A5C-976F-8EAC2B608ADB}">
                  <a16:predDERef xmlns:a16="http://schemas.microsoft.com/office/drawing/2014/main" pred="{387DD4E2-D13F-B586-C158-BDB584009152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16783916" y="24364950"/>
              <a:ext cx="160626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677387C3-B969-2D42-94A4-DE6CD8366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63</xdr:row>
      <xdr:rowOff>290325</xdr:rowOff>
    </xdr:from>
    <xdr:to>
      <xdr:col>8</xdr:col>
      <xdr:colOff>0</xdr:colOff>
      <xdr:row>63</xdr:row>
      <xdr:rowOff>307245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3337C6EA-0E3D-7E46-AEEA-4E1E3B2CF33B}"/>
                </a:ext>
                <a:ext uri="{147F2762-F138-4A5C-976F-8EAC2B608ADB}">
                  <a16:predDERef xmlns:a16="http://schemas.microsoft.com/office/drawing/2014/main" pred="{AC8BE8AB-A5ED-4A94-8E80-455F5742D8C3}"/>
                </a:ext>
              </a:extLst>
            </xdr14:cNvPr>
            <xdr14:cNvContentPartPr/>
          </xdr14:nvContentPartPr>
          <xdr14:nvPr macro=""/>
          <xdr14:xfrm>
            <a:off x="14451795" y="22912200"/>
            <a:ext cx="12960" cy="16920"/>
          </xdr14:xfrm>
        </xdr:contentPart>
      </mc:Choice>
      <mc:Fallback xmlns="">
        <xdr:pic>
          <xdr:nvPicPr>
            <xdr:cNvPr id="21" name="">
              <a:extLst>
                <a:ext uri="{FF2B5EF4-FFF2-40B4-BE49-F238E27FC236}">
                  <a16:creationId xmlns:a16="http://schemas.microsoft.com/office/drawing/2014/main" id="{6AE196BB-5007-4424-9107-B17317861FDC}"/>
                </a:ext>
                <a:ext uri="{147F2762-F138-4A5C-976F-8EAC2B608ADB}">
                  <a16:predDERef xmlns:a16="http://schemas.microsoft.com/office/drawing/2014/main" pred="{7833C7F0-CBBB-4CDC-C5C4-2F5EB300D60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415795" y="22876560"/>
              <a:ext cx="84600" cy="8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1133475</xdr:colOff>
      <xdr:row>63</xdr:row>
      <xdr:rowOff>85725</xdr:rowOff>
    </xdr:from>
    <xdr:to>
      <xdr:col>7</xdr:col>
      <xdr:colOff>1</xdr:colOff>
      <xdr:row>63</xdr:row>
      <xdr:rowOff>133350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6D79F06-BDA2-974D-814F-9DBF16765872}"/>
                </a:ext>
                <a:ext uri="{147F2762-F138-4A5C-976F-8EAC2B608ADB}">
                  <a16:predDERef xmlns:a16="http://schemas.microsoft.com/office/drawing/2014/main" pred="{5E97C981-FC97-4525-8A46-462A1C4652EB}"/>
                </a:ext>
              </a:extLst>
            </xdr14:cNvPr>
            <xdr14:cNvContentPartPr/>
          </xdr14:nvContentPartPr>
          <xdr14:nvPr macro=""/>
          <xdr14:xfrm>
            <a:off x="12011025" y="22707600"/>
            <a:ext cx="47625" cy="47625"/>
          </xdr14:xfrm>
        </xdr:contentPart>
      </mc:Choice>
      <mc:Fallback xmlns="">
        <xdr:pic>
          <xdr:nvPicPr>
            <xdr:cNvPr id="23" name="">
              <a:extLst>
                <a:ext uri="{FF2B5EF4-FFF2-40B4-BE49-F238E27FC236}">
                  <a16:creationId xmlns:a16="http://schemas.microsoft.com/office/drawing/2014/main" id="{24F6871E-4813-4FA8-8B9E-528BAF9805EE}"/>
                </a:ext>
                <a:ext uri="{147F2762-F138-4A5C-976F-8EAC2B608ADB}">
                  <a16:predDERef xmlns:a16="http://schemas.microsoft.com/office/drawing/2014/main" pred="{6AE196BB-5007-4424-9107-B17317861FDC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1973306" y="22674397"/>
              <a:ext cx="123444" cy="11436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266700</xdr:colOff>
      <xdr:row>62</xdr:row>
      <xdr:rowOff>219075</xdr:rowOff>
    </xdr:from>
    <xdr:to>
      <xdr:col>7</xdr:col>
      <xdr:colOff>276225</xdr:colOff>
      <xdr:row>62</xdr:row>
      <xdr:rowOff>228600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C0FE9DC-F14C-C747-B111-AB22DD5250FE}"/>
                </a:ext>
                <a:ext uri="{147F2762-F138-4A5C-976F-8EAC2B608ADB}">
                  <a16:predDERef xmlns:a16="http://schemas.microsoft.com/office/drawing/2014/main" pred="{75DE417E-3504-40C5-9867-B517EE770D19}"/>
                </a:ext>
              </a:extLst>
            </xdr14:cNvPr>
            <xdr14:cNvContentPartPr/>
          </xdr14:nvContentPartPr>
          <xdr14:nvPr macro=""/>
          <xdr14:xfrm>
            <a:off x="12325350" y="22498050"/>
            <a:ext cx="9525" cy="9525"/>
          </xdr14:xfrm>
        </xdr:contentPart>
      </mc:Choice>
      <mc:Fallback xmlns="">
        <xdr:pic>
          <xdr:nvPicPr>
            <xdr:cNvPr id="27" name="">
              <a:extLst>
                <a:ext uri="{FF2B5EF4-FFF2-40B4-BE49-F238E27FC236}">
                  <a16:creationId xmlns:a16="http://schemas.microsoft.com/office/drawing/2014/main" id="{84C23A3B-40EB-4ABB-B6BD-6F032C3571C4}"/>
                </a:ext>
                <a:ext uri="{147F2762-F138-4A5C-976F-8EAC2B608ADB}">
                  <a16:predDERef xmlns:a16="http://schemas.microsoft.com/office/drawing/2014/main" pred="{E5A75257-9E62-4232-A0C5-600F140D9900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2282487" y="22469475"/>
              <a:ext cx="95683" cy="6696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1857375</xdr:colOff>
      <xdr:row>64</xdr:row>
      <xdr:rowOff>0</xdr:rowOff>
    </xdr:from>
    <xdr:to>
      <xdr:col>0</xdr:col>
      <xdr:colOff>1866900</xdr:colOff>
      <xdr:row>64</xdr:row>
      <xdr:rowOff>19050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CF7E7273-8B1D-DA4E-A67A-599AF110DE33}"/>
                </a:ext>
                <a:ext uri="{147F2762-F138-4A5C-976F-8EAC2B608ADB}">
                  <a16:predDERef xmlns:a16="http://schemas.microsoft.com/office/drawing/2014/main" pred="{C030C7C2-46BA-4000-9FE1-E6FFDDB90B59}"/>
                </a:ext>
              </a:extLst>
            </xdr14:cNvPr>
            <xdr14:cNvContentPartPr/>
          </xdr14:nvContentPartPr>
          <xdr14:nvPr macro=""/>
          <xdr14:xfrm>
            <a:off x="1857375" y="33975675"/>
            <a:ext cx="9525" cy="19050"/>
          </xdr14:xfrm>
        </xdr:contentPart>
      </mc:Choice>
      <mc:Fallback xmlns="">
        <xdr:pic>
          <xdr:nvPicPr>
            <xdr:cNvPr id="8" name="">
              <a:extLst>
                <a:ext uri="{FF2B5EF4-FFF2-40B4-BE49-F238E27FC236}">
                  <a16:creationId xmlns:a16="http://schemas.microsoft.com/office/drawing/2014/main" id="{1B74CD38-4E77-4E22-90B1-8E80263B7FFD}"/>
                </a:ext>
                <a:ext uri="{147F2762-F138-4A5C-976F-8EAC2B608ADB}">
                  <a16:predDERef xmlns:a16="http://schemas.microsoft.com/office/drawing/2014/main" pred="{9000E111-2472-839E-3DA2-3CC8FACFDDBC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781608" y="33900341"/>
              <a:ext cx="160626" cy="17015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76200</xdr:colOff>
      <xdr:row>64</xdr:row>
      <xdr:rowOff>0</xdr:rowOff>
    </xdr:from>
    <xdr:to>
      <xdr:col>14</xdr:col>
      <xdr:colOff>85725</xdr:colOff>
      <xdr:row>64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AC4C0B80-4560-2348-BFCE-A414C9D8E7F9}"/>
                </a:ext>
                <a:ext uri="{147F2762-F138-4A5C-976F-8EAC2B608ADB}">
                  <a16:predDERef xmlns:a16="http://schemas.microsoft.com/office/drawing/2014/main" pred="{2AE668AE-F770-42B7-BE3E-734522CBC6EA}"/>
                </a:ext>
              </a:extLst>
            </xdr14:cNvPr>
            <xdr14:cNvContentPartPr/>
          </xdr14:nvContentPartPr>
          <xdr14:nvPr macro=""/>
          <xdr14:xfrm>
            <a:off x="16859250" y="24364950"/>
            <a:ext cx="9525" cy="0"/>
          </xdr14:xfrm>
        </xdr:contentPart>
      </mc:Choice>
      <mc:Fallback xmlns="">
        <xdr:pic>
          <xdr:nvPicPr>
            <xdr:cNvPr id="48" name="">
              <a:extLst>
                <a:ext uri="{FF2B5EF4-FFF2-40B4-BE49-F238E27FC236}">
                  <a16:creationId xmlns:a16="http://schemas.microsoft.com/office/drawing/2014/main" id="{09464ACA-9441-4DD4-BEE8-8DD4C4084ED5}"/>
                </a:ext>
                <a:ext uri="{147F2762-F138-4A5C-976F-8EAC2B608ADB}">
                  <a16:predDERef xmlns:a16="http://schemas.microsoft.com/office/drawing/2014/main" pred="{387DD4E2-D13F-B586-C158-BDB584009152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16783916" y="24364950"/>
              <a:ext cx="160626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5D94DA35-28F3-4392-B102-E0066C9F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62</xdr:row>
      <xdr:rowOff>290325</xdr:rowOff>
    </xdr:from>
    <xdr:to>
      <xdr:col>8</xdr:col>
      <xdr:colOff>0</xdr:colOff>
      <xdr:row>62</xdr:row>
      <xdr:rowOff>307245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4776DCFB-B2F8-446D-804F-2E3E3FB350C2}"/>
                </a:ext>
                <a:ext uri="{147F2762-F138-4A5C-976F-8EAC2B608ADB}">
                  <a16:predDERef xmlns:a16="http://schemas.microsoft.com/office/drawing/2014/main" pred="{AC8BE8AB-A5ED-4A94-8E80-455F5742D8C3}"/>
                </a:ext>
              </a:extLst>
            </xdr14:cNvPr>
            <xdr14:cNvContentPartPr/>
          </xdr14:nvContentPartPr>
          <xdr14:nvPr macro=""/>
          <xdr14:xfrm>
            <a:off x="14451795" y="22912200"/>
            <a:ext cx="12960" cy="16920"/>
          </xdr14:xfrm>
        </xdr:contentPart>
      </mc:Choice>
      <mc:Fallback xmlns="">
        <xdr:pic>
          <xdr:nvPicPr>
            <xdr:cNvPr id="21" name="">
              <a:extLst>
                <a:ext uri="{FF2B5EF4-FFF2-40B4-BE49-F238E27FC236}">
                  <a16:creationId xmlns:a16="http://schemas.microsoft.com/office/drawing/2014/main" id="{6AE196BB-5007-4424-9107-B17317861FDC}"/>
                </a:ext>
                <a:ext uri="{147F2762-F138-4A5C-976F-8EAC2B608ADB}">
                  <a16:predDERef xmlns:a16="http://schemas.microsoft.com/office/drawing/2014/main" pred="{7833C7F0-CBBB-4CDC-C5C4-2F5EB300D60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415795" y="22876560"/>
              <a:ext cx="84600" cy="8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1133475</xdr:colOff>
      <xdr:row>62</xdr:row>
      <xdr:rowOff>85725</xdr:rowOff>
    </xdr:from>
    <xdr:to>
      <xdr:col>7</xdr:col>
      <xdr:colOff>1</xdr:colOff>
      <xdr:row>62</xdr:row>
      <xdr:rowOff>133350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E182A5E-F3CD-4509-AE1B-D61DF5B451C4}"/>
                </a:ext>
                <a:ext uri="{147F2762-F138-4A5C-976F-8EAC2B608ADB}">
                  <a16:predDERef xmlns:a16="http://schemas.microsoft.com/office/drawing/2014/main" pred="{5E97C981-FC97-4525-8A46-462A1C4652EB}"/>
                </a:ext>
              </a:extLst>
            </xdr14:cNvPr>
            <xdr14:cNvContentPartPr/>
          </xdr14:nvContentPartPr>
          <xdr14:nvPr macro=""/>
          <xdr14:xfrm>
            <a:off x="12011025" y="22707600"/>
            <a:ext cx="47625" cy="47625"/>
          </xdr14:xfrm>
        </xdr:contentPart>
      </mc:Choice>
      <mc:Fallback xmlns="">
        <xdr:pic>
          <xdr:nvPicPr>
            <xdr:cNvPr id="23" name="">
              <a:extLst>
                <a:ext uri="{FF2B5EF4-FFF2-40B4-BE49-F238E27FC236}">
                  <a16:creationId xmlns:a16="http://schemas.microsoft.com/office/drawing/2014/main" id="{24F6871E-4813-4FA8-8B9E-528BAF9805EE}"/>
                </a:ext>
                <a:ext uri="{147F2762-F138-4A5C-976F-8EAC2B608ADB}">
                  <a16:predDERef xmlns:a16="http://schemas.microsoft.com/office/drawing/2014/main" pred="{6AE196BB-5007-4424-9107-B17317861FDC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1973306" y="22674397"/>
              <a:ext cx="123444" cy="11436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266700</xdr:colOff>
      <xdr:row>61</xdr:row>
      <xdr:rowOff>219075</xdr:rowOff>
    </xdr:from>
    <xdr:to>
      <xdr:col>7</xdr:col>
      <xdr:colOff>276225</xdr:colOff>
      <xdr:row>61</xdr:row>
      <xdr:rowOff>228600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4B1F0E47-CDDC-4108-837E-280F85FCFD09}"/>
                </a:ext>
                <a:ext uri="{147F2762-F138-4A5C-976F-8EAC2B608ADB}">
                  <a16:predDERef xmlns:a16="http://schemas.microsoft.com/office/drawing/2014/main" pred="{75DE417E-3504-40C5-9867-B517EE770D19}"/>
                </a:ext>
              </a:extLst>
            </xdr14:cNvPr>
            <xdr14:cNvContentPartPr/>
          </xdr14:nvContentPartPr>
          <xdr14:nvPr macro=""/>
          <xdr14:xfrm>
            <a:off x="12325350" y="22498050"/>
            <a:ext cx="9525" cy="9525"/>
          </xdr14:xfrm>
        </xdr:contentPart>
      </mc:Choice>
      <mc:Fallback xmlns="">
        <xdr:pic>
          <xdr:nvPicPr>
            <xdr:cNvPr id="27" name="">
              <a:extLst>
                <a:ext uri="{FF2B5EF4-FFF2-40B4-BE49-F238E27FC236}">
                  <a16:creationId xmlns:a16="http://schemas.microsoft.com/office/drawing/2014/main" id="{84C23A3B-40EB-4ABB-B6BD-6F032C3571C4}"/>
                </a:ext>
                <a:ext uri="{147F2762-F138-4A5C-976F-8EAC2B608ADB}">
                  <a16:predDERef xmlns:a16="http://schemas.microsoft.com/office/drawing/2014/main" pred="{E5A75257-9E62-4232-A0C5-600F140D9900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2282487" y="22469475"/>
              <a:ext cx="95683" cy="6696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1857375</xdr:colOff>
      <xdr:row>63</xdr:row>
      <xdr:rowOff>0</xdr:rowOff>
    </xdr:from>
    <xdr:to>
      <xdr:col>0</xdr:col>
      <xdr:colOff>1866900</xdr:colOff>
      <xdr:row>63</xdr:row>
      <xdr:rowOff>19050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93CECAA3-2D00-4645-B73D-9E35CF90ACBF}"/>
                </a:ext>
                <a:ext uri="{147F2762-F138-4A5C-976F-8EAC2B608ADB}">
                  <a16:predDERef xmlns:a16="http://schemas.microsoft.com/office/drawing/2014/main" pred="{C030C7C2-46BA-4000-9FE1-E6FFDDB90B59}"/>
                </a:ext>
              </a:extLst>
            </xdr14:cNvPr>
            <xdr14:cNvContentPartPr/>
          </xdr14:nvContentPartPr>
          <xdr14:nvPr macro=""/>
          <xdr14:xfrm>
            <a:off x="1857375" y="33975675"/>
            <a:ext cx="9525" cy="19050"/>
          </xdr14:xfrm>
        </xdr:contentPart>
      </mc:Choice>
      <mc:Fallback xmlns="">
        <xdr:pic>
          <xdr:nvPicPr>
            <xdr:cNvPr id="8" name="">
              <a:extLst>
                <a:ext uri="{FF2B5EF4-FFF2-40B4-BE49-F238E27FC236}">
                  <a16:creationId xmlns:a16="http://schemas.microsoft.com/office/drawing/2014/main" id="{1B74CD38-4E77-4E22-90B1-8E80263B7FFD}"/>
                </a:ext>
                <a:ext uri="{147F2762-F138-4A5C-976F-8EAC2B608ADB}">
                  <a16:predDERef xmlns:a16="http://schemas.microsoft.com/office/drawing/2014/main" pred="{9000E111-2472-839E-3DA2-3CC8FACFDDBC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781608" y="33900341"/>
              <a:ext cx="160626" cy="17015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76200</xdr:colOff>
      <xdr:row>63</xdr:row>
      <xdr:rowOff>0</xdr:rowOff>
    </xdr:from>
    <xdr:to>
      <xdr:col>14</xdr:col>
      <xdr:colOff>85725</xdr:colOff>
      <xdr:row>63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C31E0260-B48E-459D-8D02-0883A51BD798}"/>
                </a:ext>
                <a:ext uri="{147F2762-F138-4A5C-976F-8EAC2B608ADB}">
                  <a16:predDERef xmlns:a16="http://schemas.microsoft.com/office/drawing/2014/main" pred="{2AE668AE-F770-42B7-BE3E-734522CBC6EA}"/>
                </a:ext>
              </a:extLst>
            </xdr14:cNvPr>
            <xdr14:cNvContentPartPr/>
          </xdr14:nvContentPartPr>
          <xdr14:nvPr macro=""/>
          <xdr14:xfrm>
            <a:off x="16859250" y="24364950"/>
            <a:ext cx="9525" cy="0"/>
          </xdr14:xfrm>
        </xdr:contentPart>
      </mc:Choice>
      <mc:Fallback xmlns="">
        <xdr:pic>
          <xdr:nvPicPr>
            <xdr:cNvPr id="48" name="">
              <a:extLst>
                <a:ext uri="{FF2B5EF4-FFF2-40B4-BE49-F238E27FC236}">
                  <a16:creationId xmlns:a16="http://schemas.microsoft.com/office/drawing/2014/main" id="{09464ACA-9441-4DD4-BEE8-8DD4C4084ED5}"/>
                </a:ext>
                <a:ext uri="{147F2762-F138-4A5C-976F-8EAC2B608ADB}">
                  <a16:predDERef xmlns:a16="http://schemas.microsoft.com/office/drawing/2014/main" pred="{387DD4E2-D13F-B586-C158-BDB584009152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16783916" y="24364950"/>
              <a:ext cx="160626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F5638F4B-41AC-E848-B2AB-9529FDC7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62</xdr:row>
      <xdr:rowOff>290325</xdr:rowOff>
    </xdr:from>
    <xdr:to>
      <xdr:col>8</xdr:col>
      <xdr:colOff>0</xdr:colOff>
      <xdr:row>62</xdr:row>
      <xdr:rowOff>307245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2A9F0386-6FF2-AA45-952F-A4196022B817}"/>
                </a:ext>
                <a:ext uri="{147F2762-F138-4A5C-976F-8EAC2B608ADB}">
                  <a16:predDERef xmlns:a16="http://schemas.microsoft.com/office/drawing/2014/main" pred="{AC8BE8AB-A5ED-4A94-8E80-455F5742D8C3}"/>
                </a:ext>
              </a:extLst>
            </xdr14:cNvPr>
            <xdr14:cNvContentPartPr/>
          </xdr14:nvContentPartPr>
          <xdr14:nvPr macro=""/>
          <xdr14:xfrm>
            <a:off x="14451795" y="22912200"/>
            <a:ext cx="12960" cy="16920"/>
          </xdr14:xfrm>
        </xdr:contentPart>
      </mc:Choice>
      <mc:Fallback xmlns="">
        <xdr:pic>
          <xdr:nvPicPr>
            <xdr:cNvPr id="21" name="">
              <a:extLst>
                <a:ext uri="{FF2B5EF4-FFF2-40B4-BE49-F238E27FC236}">
                  <a16:creationId xmlns:a16="http://schemas.microsoft.com/office/drawing/2014/main" id="{6AE196BB-5007-4424-9107-B17317861FDC}"/>
                </a:ext>
                <a:ext uri="{147F2762-F138-4A5C-976F-8EAC2B608ADB}">
                  <a16:predDERef xmlns:a16="http://schemas.microsoft.com/office/drawing/2014/main" pred="{7833C7F0-CBBB-4CDC-C5C4-2F5EB300D60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415795" y="22876560"/>
              <a:ext cx="84600" cy="8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1133475</xdr:colOff>
      <xdr:row>62</xdr:row>
      <xdr:rowOff>85725</xdr:rowOff>
    </xdr:from>
    <xdr:to>
      <xdr:col>7</xdr:col>
      <xdr:colOff>1</xdr:colOff>
      <xdr:row>62</xdr:row>
      <xdr:rowOff>133350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1B1F675-5126-114A-B4F9-D2370696125C}"/>
                </a:ext>
                <a:ext uri="{147F2762-F138-4A5C-976F-8EAC2B608ADB}">
                  <a16:predDERef xmlns:a16="http://schemas.microsoft.com/office/drawing/2014/main" pred="{5E97C981-FC97-4525-8A46-462A1C4652EB}"/>
                </a:ext>
              </a:extLst>
            </xdr14:cNvPr>
            <xdr14:cNvContentPartPr/>
          </xdr14:nvContentPartPr>
          <xdr14:nvPr macro=""/>
          <xdr14:xfrm>
            <a:off x="12011025" y="22707600"/>
            <a:ext cx="47625" cy="47625"/>
          </xdr14:xfrm>
        </xdr:contentPart>
      </mc:Choice>
      <mc:Fallback xmlns="">
        <xdr:pic>
          <xdr:nvPicPr>
            <xdr:cNvPr id="23" name="">
              <a:extLst>
                <a:ext uri="{FF2B5EF4-FFF2-40B4-BE49-F238E27FC236}">
                  <a16:creationId xmlns:a16="http://schemas.microsoft.com/office/drawing/2014/main" id="{24F6871E-4813-4FA8-8B9E-528BAF9805EE}"/>
                </a:ext>
                <a:ext uri="{147F2762-F138-4A5C-976F-8EAC2B608ADB}">
                  <a16:predDERef xmlns:a16="http://schemas.microsoft.com/office/drawing/2014/main" pred="{6AE196BB-5007-4424-9107-B17317861FDC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1973306" y="22674397"/>
              <a:ext cx="123444" cy="11436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266700</xdr:colOff>
      <xdr:row>61</xdr:row>
      <xdr:rowOff>219075</xdr:rowOff>
    </xdr:from>
    <xdr:to>
      <xdr:col>7</xdr:col>
      <xdr:colOff>276225</xdr:colOff>
      <xdr:row>61</xdr:row>
      <xdr:rowOff>228600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DDE6E0D6-2C1C-AF4A-9171-67453AA7532F}"/>
                </a:ext>
                <a:ext uri="{147F2762-F138-4A5C-976F-8EAC2B608ADB}">
                  <a16:predDERef xmlns:a16="http://schemas.microsoft.com/office/drawing/2014/main" pred="{75DE417E-3504-40C5-9867-B517EE770D19}"/>
                </a:ext>
              </a:extLst>
            </xdr14:cNvPr>
            <xdr14:cNvContentPartPr/>
          </xdr14:nvContentPartPr>
          <xdr14:nvPr macro=""/>
          <xdr14:xfrm>
            <a:off x="12325350" y="22498050"/>
            <a:ext cx="9525" cy="9525"/>
          </xdr14:xfrm>
        </xdr:contentPart>
      </mc:Choice>
      <mc:Fallback xmlns="">
        <xdr:pic>
          <xdr:nvPicPr>
            <xdr:cNvPr id="27" name="">
              <a:extLst>
                <a:ext uri="{FF2B5EF4-FFF2-40B4-BE49-F238E27FC236}">
                  <a16:creationId xmlns:a16="http://schemas.microsoft.com/office/drawing/2014/main" id="{84C23A3B-40EB-4ABB-B6BD-6F032C3571C4}"/>
                </a:ext>
                <a:ext uri="{147F2762-F138-4A5C-976F-8EAC2B608ADB}">
                  <a16:predDERef xmlns:a16="http://schemas.microsoft.com/office/drawing/2014/main" pred="{E5A75257-9E62-4232-A0C5-600F140D9900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2282487" y="22469475"/>
              <a:ext cx="95683" cy="6696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1857375</xdr:colOff>
      <xdr:row>63</xdr:row>
      <xdr:rowOff>0</xdr:rowOff>
    </xdr:from>
    <xdr:to>
      <xdr:col>0</xdr:col>
      <xdr:colOff>1866900</xdr:colOff>
      <xdr:row>63</xdr:row>
      <xdr:rowOff>19050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CD47091-CD16-D549-A1CB-02B09ABF85BC}"/>
                </a:ext>
                <a:ext uri="{147F2762-F138-4A5C-976F-8EAC2B608ADB}">
                  <a16:predDERef xmlns:a16="http://schemas.microsoft.com/office/drawing/2014/main" pred="{C030C7C2-46BA-4000-9FE1-E6FFDDB90B59}"/>
                </a:ext>
              </a:extLst>
            </xdr14:cNvPr>
            <xdr14:cNvContentPartPr/>
          </xdr14:nvContentPartPr>
          <xdr14:nvPr macro=""/>
          <xdr14:xfrm>
            <a:off x="1857375" y="33975675"/>
            <a:ext cx="9525" cy="19050"/>
          </xdr14:xfrm>
        </xdr:contentPart>
      </mc:Choice>
      <mc:Fallback xmlns="">
        <xdr:pic>
          <xdr:nvPicPr>
            <xdr:cNvPr id="8" name="">
              <a:extLst>
                <a:ext uri="{FF2B5EF4-FFF2-40B4-BE49-F238E27FC236}">
                  <a16:creationId xmlns:a16="http://schemas.microsoft.com/office/drawing/2014/main" id="{1B74CD38-4E77-4E22-90B1-8E80263B7FFD}"/>
                </a:ext>
                <a:ext uri="{147F2762-F138-4A5C-976F-8EAC2B608ADB}">
                  <a16:predDERef xmlns:a16="http://schemas.microsoft.com/office/drawing/2014/main" pred="{9000E111-2472-839E-3DA2-3CC8FACFDDBC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781608" y="33900341"/>
              <a:ext cx="160626" cy="17015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76200</xdr:colOff>
      <xdr:row>63</xdr:row>
      <xdr:rowOff>0</xdr:rowOff>
    </xdr:from>
    <xdr:to>
      <xdr:col>14</xdr:col>
      <xdr:colOff>85725</xdr:colOff>
      <xdr:row>63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3C34EB44-E463-954A-8F65-127E136A7984}"/>
                </a:ext>
                <a:ext uri="{147F2762-F138-4A5C-976F-8EAC2B608ADB}">
                  <a16:predDERef xmlns:a16="http://schemas.microsoft.com/office/drawing/2014/main" pred="{2AE668AE-F770-42B7-BE3E-734522CBC6EA}"/>
                </a:ext>
              </a:extLst>
            </xdr14:cNvPr>
            <xdr14:cNvContentPartPr/>
          </xdr14:nvContentPartPr>
          <xdr14:nvPr macro=""/>
          <xdr14:xfrm>
            <a:off x="16859250" y="24364950"/>
            <a:ext cx="9525" cy="0"/>
          </xdr14:xfrm>
        </xdr:contentPart>
      </mc:Choice>
      <mc:Fallback xmlns="">
        <xdr:pic>
          <xdr:nvPicPr>
            <xdr:cNvPr id="48" name="">
              <a:extLst>
                <a:ext uri="{FF2B5EF4-FFF2-40B4-BE49-F238E27FC236}">
                  <a16:creationId xmlns:a16="http://schemas.microsoft.com/office/drawing/2014/main" id="{09464ACA-9441-4DD4-BEE8-8DD4C4084ED5}"/>
                </a:ext>
                <a:ext uri="{147F2762-F138-4A5C-976F-8EAC2B608ADB}">
                  <a16:predDERef xmlns:a16="http://schemas.microsoft.com/office/drawing/2014/main" pred="{387DD4E2-D13F-B586-C158-BDB584009152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16783916" y="24364950"/>
              <a:ext cx="160626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48</xdr:row>
      <xdr:rowOff>290325</xdr:rowOff>
    </xdr:from>
    <xdr:to>
      <xdr:col>12</xdr:col>
      <xdr:colOff>0</xdr:colOff>
      <xdr:row>48</xdr:row>
      <xdr:rowOff>307245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6EEC1398-CACE-4001-8715-E3A787E1CB56}"/>
                </a:ext>
                <a:ext uri="{147F2762-F138-4A5C-976F-8EAC2B608ADB}">
                  <a16:predDERef xmlns:a16="http://schemas.microsoft.com/office/drawing/2014/main" pred="{AC8BE8AB-A5ED-4A94-8E80-455F5742D8C3}"/>
                </a:ext>
              </a:extLst>
            </xdr14:cNvPr>
            <xdr14:cNvContentPartPr/>
          </xdr14:nvContentPartPr>
          <xdr14:nvPr macro=""/>
          <xdr14:xfrm>
            <a:off x="14451795" y="22912200"/>
            <a:ext cx="12960" cy="16920"/>
          </xdr14:xfrm>
        </xdr:contentPart>
      </mc:Choice>
      <mc:Fallback xmlns="">
        <xdr:pic>
          <xdr:nvPicPr>
            <xdr:cNvPr id="21" name="">
              <a:extLst>
                <a:ext uri="{FF2B5EF4-FFF2-40B4-BE49-F238E27FC236}">
                  <a16:creationId xmlns:a16="http://schemas.microsoft.com/office/drawing/2014/main" id="{6AE196BB-5007-4424-9107-B17317861FDC}"/>
                </a:ext>
                <a:ext uri="{147F2762-F138-4A5C-976F-8EAC2B608ADB}">
                  <a16:predDERef xmlns:a16="http://schemas.microsoft.com/office/drawing/2014/main" pred="{7833C7F0-CBBB-4CDC-C5C4-2F5EB300D60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415795" y="22876560"/>
              <a:ext cx="84600" cy="8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1857375</xdr:colOff>
      <xdr:row>49</xdr:row>
      <xdr:rowOff>0</xdr:rowOff>
    </xdr:from>
    <xdr:to>
      <xdr:col>0</xdr:col>
      <xdr:colOff>1866900</xdr:colOff>
      <xdr:row>49</xdr:row>
      <xdr:rowOff>19050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62BAF2E-3749-42EE-9297-12B672E2A995}"/>
                </a:ext>
                <a:ext uri="{147F2762-F138-4A5C-976F-8EAC2B608ADB}">
                  <a16:predDERef xmlns:a16="http://schemas.microsoft.com/office/drawing/2014/main" pred="{C030C7C2-46BA-4000-9FE1-E6FFDDB90B59}"/>
                </a:ext>
              </a:extLst>
            </xdr14:cNvPr>
            <xdr14:cNvContentPartPr/>
          </xdr14:nvContentPartPr>
          <xdr14:nvPr macro=""/>
          <xdr14:xfrm>
            <a:off x="1857375" y="33975675"/>
            <a:ext cx="9525" cy="19050"/>
          </xdr14:xfrm>
        </xdr:contentPart>
      </mc:Choice>
      <mc:Fallback xmlns="">
        <xdr:pic>
          <xdr:nvPicPr>
            <xdr:cNvPr id="8" name="">
              <a:extLst>
                <a:ext uri="{FF2B5EF4-FFF2-40B4-BE49-F238E27FC236}">
                  <a16:creationId xmlns:a16="http://schemas.microsoft.com/office/drawing/2014/main" id="{1B74CD38-4E77-4E22-90B1-8E80263B7FFD}"/>
                </a:ext>
                <a:ext uri="{147F2762-F138-4A5C-976F-8EAC2B608ADB}">
                  <a16:predDERef xmlns:a16="http://schemas.microsoft.com/office/drawing/2014/main" pred="{9000E111-2472-839E-3DA2-3CC8FACFDDBC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781608" y="33900341"/>
              <a:ext cx="160626" cy="17015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76200</xdr:colOff>
      <xdr:row>49</xdr:row>
      <xdr:rowOff>0</xdr:rowOff>
    </xdr:from>
    <xdr:to>
      <xdr:col>18</xdr:col>
      <xdr:colOff>85725</xdr:colOff>
      <xdr:row>49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F5441575-BC8A-4A0E-9092-0C372CE92509}"/>
                </a:ext>
                <a:ext uri="{147F2762-F138-4A5C-976F-8EAC2B608ADB}">
                  <a16:predDERef xmlns:a16="http://schemas.microsoft.com/office/drawing/2014/main" pred="{2AE668AE-F770-42B7-BE3E-734522CBC6EA}"/>
                </a:ext>
              </a:extLst>
            </xdr14:cNvPr>
            <xdr14:cNvContentPartPr/>
          </xdr14:nvContentPartPr>
          <xdr14:nvPr macro=""/>
          <xdr14:xfrm>
            <a:off x="16859250" y="24364950"/>
            <a:ext cx="9525" cy="0"/>
          </xdr14:xfrm>
        </xdr:contentPart>
      </mc:Choice>
      <mc:Fallback xmlns="">
        <xdr:pic>
          <xdr:nvPicPr>
            <xdr:cNvPr id="48" name="">
              <a:extLst>
                <a:ext uri="{FF2B5EF4-FFF2-40B4-BE49-F238E27FC236}">
                  <a16:creationId xmlns:a16="http://schemas.microsoft.com/office/drawing/2014/main" id="{09464ACA-9441-4DD4-BEE8-8DD4C4084ED5}"/>
                </a:ext>
                <a:ext uri="{147F2762-F138-4A5C-976F-8EAC2B608ADB}">
                  <a16:predDERef xmlns:a16="http://schemas.microsoft.com/office/drawing/2014/main" pred="{387DD4E2-D13F-B586-C158-BDB584009152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16783916" y="24364950"/>
              <a:ext cx="160626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DB326B9F-6A8B-45AB-85F2-8EFE9649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59</xdr:row>
      <xdr:rowOff>290325</xdr:rowOff>
    </xdr:from>
    <xdr:to>
      <xdr:col>8</xdr:col>
      <xdr:colOff>0</xdr:colOff>
      <xdr:row>59</xdr:row>
      <xdr:rowOff>307245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77EF5B5A-C264-479A-ACB6-104499461D1B}"/>
                </a:ext>
                <a:ext uri="{147F2762-F138-4A5C-976F-8EAC2B608ADB}">
                  <a16:predDERef xmlns:a16="http://schemas.microsoft.com/office/drawing/2014/main" pred="{AC8BE8AB-A5ED-4A94-8E80-455F5742D8C3}"/>
                </a:ext>
              </a:extLst>
            </xdr14:cNvPr>
            <xdr14:cNvContentPartPr/>
          </xdr14:nvContentPartPr>
          <xdr14:nvPr macro=""/>
          <xdr14:xfrm>
            <a:off x="14451795" y="22912200"/>
            <a:ext cx="12960" cy="16920"/>
          </xdr14:xfrm>
        </xdr:contentPart>
      </mc:Choice>
      <mc:Fallback xmlns="">
        <xdr:pic>
          <xdr:nvPicPr>
            <xdr:cNvPr id="21" name="">
              <a:extLst>
                <a:ext uri="{FF2B5EF4-FFF2-40B4-BE49-F238E27FC236}">
                  <a16:creationId xmlns:a16="http://schemas.microsoft.com/office/drawing/2014/main" id="{6AE196BB-5007-4424-9107-B17317861FDC}"/>
                </a:ext>
                <a:ext uri="{147F2762-F138-4A5C-976F-8EAC2B608ADB}">
                  <a16:predDERef xmlns:a16="http://schemas.microsoft.com/office/drawing/2014/main" pred="{7833C7F0-CBBB-4CDC-C5C4-2F5EB300D60C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415795" y="22876560"/>
              <a:ext cx="84600" cy="8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266700</xdr:colOff>
      <xdr:row>59</xdr:row>
      <xdr:rowOff>0</xdr:rowOff>
    </xdr:from>
    <xdr:to>
      <xdr:col>7</xdr:col>
      <xdr:colOff>276225</xdr:colOff>
      <xdr:row>59</xdr:row>
      <xdr:rowOff>9525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852DC5F7-69E7-40BE-8F38-162A639C89E3}"/>
                </a:ext>
                <a:ext uri="{147F2762-F138-4A5C-976F-8EAC2B608ADB}">
                  <a16:predDERef xmlns:a16="http://schemas.microsoft.com/office/drawing/2014/main" pred="{75DE417E-3504-40C5-9867-B517EE770D19}"/>
                </a:ext>
              </a:extLst>
            </xdr14:cNvPr>
            <xdr14:cNvContentPartPr/>
          </xdr14:nvContentPartPr>
          <xdr14:nvPr macro=""/>
          <xdr14:xfrm>
            <a:off x="12325350" y="22498050"/>
            <a:ext cx="9525" cy="9525"/>
          </xdr14:xfrm>
        </xdr:contentPart>
      </mc:Choice>
      <mc:Fallback xmlns="">
        <xdr:pic>
          <xdr:nvPicPr>
            <xdr:cNvPr id="27" name="">
              <a:extLst>
                <a:ext uri="{FF2B5EF4-FFF2-40B4-BE49-F238E27FC236}">
                  <a16:creationId xmlns:a16="http://schemas.microsoft.com/office/drawing/2014/main" id="{84C23A3B-40EB-4ABB-B6BD-6F032C3571C4}"/>
                </a:ext>
                <a:ext uri="{147F2762-F138-4A5C-976F-8EAC2B608ADB}">
                  <a16:predDERef xmlns:a16="http://schemas.microsoft.com/office/drawing/2014/main" pred="{E5A75257-9E62-4232-A0C5-600F140D9900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2282487" y="22469475"/>
              <a:ext cx="95683" cy="6696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1857375</xdr:colOff>
      <xdr:row>78</xdr:row>
      <xdr:rowOff>0</xdr:rowOff>
    </xdr:from>
    <xdr:to>
      <xdr:col>0</xdr:col>
      <xdr:colOff>1866900</xdr:colOff>
      <xdr:row>78</xdr:row>
      <xdr:rowOff>19050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022F33A5-A2E8-4270-BA5E-AEED1D967969}"/>
                </a:ext>
                <a:ext uri="{147F2762-F138-4A5C-976F-8EAC2B608ADB}">
                  <a16:predDERef xmlns:a16="http://schemas.microsoft.com/office/drawing/2014/main" pred="{C030C7C2-46BA-4000-9FE1-E6FFDDB90B59}"/>
                </a:ext>
              </a:extLst>
            </xdr14:cNvPr>
            <xdr14:cNvContentPartPr/>
          </xdr14:nvContentPartPr>
          <xdr14:nvPr macro=""/>
          <xdr14:xfrm>
            <a:off x="1857375" y="33975675"/>
            <a:ext cx="9525" cy="19050"/>
          </xdr14:xfrm>
        </xdr:contentPart>
      </mc:Choice>
      <mc:Fallback xmlns="">
        <xdr:pic>
          <xdr:nvPicPr>
            <xdr:cNvPr id="8" name="">
              <a:extLst>
                <a:ext uri="{FF2B5EF4-FFF2-40B4-BE49-F238E27FC236}">
                  <a16:creationId xmlns:a16="http://schemas.microsoft.com/office/drawing/2014/main" id="{1B74CD38-4E77-4E22-90B1-8E80263B7FFD}"/>
                </a:ext>
                <a:ext uri="{147F2762-F138-4A5C-976F-8EAC2B608ADB}">
                  <a16:predDERef xmlns:a16="http://schemas.microsoft.com/office/drawing/2014/main" pred="{9000E111-2472-839E-3DA2-3CC8FACFDDBC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781608" y="33900341"/>
              <a:ext cx="160626" cy="17015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76200</xdr:colOff>
      <xdr:row>64</xdr:row>
      <xdr:rowOff>104775</xdr:rowOff>
    </xdr:from>
    <xdr:to>
      <xdr:col>11</xdr:col>
      <xdr:colOff>85725</xdr:colOff>
      <xdr:row>64</xdr:row>
      <xdr:rowOff>104775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192EC3E7-FD48-4561-8E8D-DBEF22137F03}"/>
                </a:ext>
                <a:ext uri="{147F2762-F138-4A5C-976F-8EAC2B608ADB}">
                  <a16:predDERef xmlns:a16="http://schemas.microsoft.com/office/drawing/2014/main" pred="{2AE668AE-F770-42B7-BE3E-734522CBC6EA}"/>
                </a:ext>
              </a:extLst>
            </xdr14:cNvPr>
            <xdr14:cNvContentPartPr/>
          </xdr14:nvContentPartPr>
          <xdr14:nvPr macro=""/>
          <xdr14:xfrm>
            <a:off x="16859250" y="24364950"/>
            <a:ext cx="9525" cy="0"/>
          </xdr14:xfrm>
        </xdr:contentPart>
      </mc:Choice>
      <mc:Fallback xmlns="">
        <xdr:pic>
          <xdr:nvPicPr>
            <xdr:cNvPr id="48" name="">
              <a:extLst>
                <a:ext uri="{FF2B5EF4-FFF2-40B4-BE49-F238E27FC236}">
                  <a16:creationId xmlns:a16="http://schemas.microsoft.com/office/drawing/2014/main" id="{09464ACA-9441-4DD4-BEE8-8DD4C4084ED5}"/>
                </a:ext>
                <a:ext uri="{147F2762-F138-4A5C-976F-8EAC2B608ADB}">
                  <a16:predDERef xmlns:a16="http://schemas.microsoft.com/office/drawing/2014/main" pred="{387DD4E2-D13F-B586-C158-BDB584009152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16783916" y="24364950"/>
              <a:ext cx="160626" cy="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952500</xdr:colOff>
      <xdr:row>60</xdr:row>
      <xdr:rowOff>88900</xdr:rowOff>
    </xdr:from>
    <xdr:to>
      <xdr:col>11</xdr:col>
      <xdr:colOff>441960</xdr:colOff>
      <xdr:row>82</xdr:row>
      <xdr:rowOff>36068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3599E24-6303-4E68-AF41-37DB7E709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0" y="21005800"/>
          <a:ext cx="5394960" cy="721156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0517" name="Picture 1" descr="BERNETTE LOGO">
          <a:extLst>
            <a:ext uri="{FF2B5EF4-FFF2-40B4-BE49-F238E27FC236}">
              <a16:creationId xmlns:a16="http://schemas.microsoft.com/office/drawing/2014/main" id="{00000000-0008-0000-0100-0000357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9426864" cy="670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1269999</xdr:colOff>
      <xdr:row>6</xdr:row>
      <xdr:rowOff>107271</xdr:rowOff>
    </xdr:from>
    <xdr:to>
      <xdr:col>10</xdr:col>
      <xdr:colOff>1466656</xdr:colOff>
      <xdr:row>46</xdr:row>
      <xdr:rowOff>246638</xdr:rowOff>
    </xdr:to>
    <xdr:pic>
      <xdr:nvPicPr>
        <xdr:cNvPr id="30518" name="Picture 1">
          <a:extLst>
            <a:ext uri="{FF2B5EF4-FFF2-40B4-BE49-F238E27FC236}">
              <a16:creationId xmlns:a16="http://schemas.microsoft.com/office/drawing/2014/main" id="{00000000-0008-0000-0100-0000367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269999" y="2323998"/>
          <a:ext cx="16914475" cy="13070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1540" name="Picture 1" descr="BERNETTE LOGO">
          <a:extLst>
            <a:ext uri="{FF2B5EF4-FFF2-40B4-BE49-F238E27FC236}">
              <a16:creationId xmlns:a16="http://schemas.microsoft.com/office/drawing/2014/main" id="{00000000-0008-0000-0200-000034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1213508</xdr:colOff>
      <xdr:row>6</xdr:row>
      <xdr:rowOff>210704</xdr:rowOff>
    </xdr:from>
    <xdr:to>
      <xdr:col>10</xdr:col>
      <xdr:colOff>1451426</xdr:colOff>
      <xdr:row>46</xdr:row>
      <xdr:rowOff>215596</xdr:rowOff>
    </xdr:to>
    <xdr:pic>
      <xdr:nvPicPr>
        <xdr:cNvPr id="31541" name="Picture 1">
          <a:extLst>
            <a:ext uri="{FF2B5EF4-FFF2-40B4-BE49-F238E27FC236}">
              <a16:creationId xmlns:a16="http://schemas.microsoft.com/office/drawing/2014/main" id="{00000000-0008-0000-0200-00003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213508" y="2405990"/>
          <a:ext cx="16911204" cy="1306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D0166EC0-0487-094E-8748-CE8AF063D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1831164</xdr:colOff>
      <xdr:row>6</xdr:row>
      <xdr:rowOff>275607</xdr:rowOff>
    </xdr:from>
    <xdr:to>
      <xdr:col>10</xdr:col>
      <xdr:colOff>1565350</xdr:colOff>
      <xdr:row>45</xdr:row>
      <xdr:rowOff>305257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FD150D-23A0-A0AB-820D-C1839DA78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1164" y="2461188"/>
          <a:ext cx="16450930" cy="127001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02A6DC49-BD71-A44F-9CD5-D7829614E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215650</xdr:colOff>
      <xdr:row>9</xdr:row>
      <xdr:rowOff>37093</xdr:rowOff>
    </xdr:from>
    <xdr:to>
      <xdr:col>10</xdr:col>
      <xdr:colOff>112668</xdr:colOff>
      <xdr:row>43</xdr:row>
      <xdr:rowOff>134996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BCB5D46-94B0-E84D-ACA8-0C4FB393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2404373" y="3212093"/>
          <a:ext cx="14393933" cy="11122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48483" name="Picture 1" descr="BERNETTE LOGO">
          <a:extLst>
            <a:ext uri="{FF2B5EF4-FFF2-40B4-BE49-F238E27FC236}">
              <a16:creationId xmlns:a16="http://schemas.microsoft.com/office/drawing/2014/main" id="{00000000-0008-0000-0500-000063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1447800</xdr:colOff>
      <xdr:row>6</xdr:row>
      <xdr:rowOff>260705</xdr:rowOff>
    </xdr:from>
    <xdr:to>
      <xdr:col>11</xdr:col>
      <xdr:colOff>0</xdr:colOff>
      <xdr:row>46</xdr:row>
      <xdr:rowOff>131772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D97F2D-B67B-3445-CCE8-1C342B5A1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2470505"/>
          <a:ext cx="16941800" cy="130790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26059" name="Picture 1" descr="BERNETTE LOGO">
          <a:extLst>
            <a:ext uri="{FF2B5EF4-FFF2-40B4-BE49-F238E27FC236}">
              <a16:creationId xmlns:a16="http://schemas.microsoft.com/office/drawing/2014/main" id="{00000000-0008-0000-0600-0000CB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215900</xdr:colOff>
      <xdr:row>21</xdr:row>
      <xdr:rowOff>43271</xdr:rowOff>
    </xdr:from>
    <xdr:to>
      <xdr:col>10</xdr:col>
      <xdr:colOff>63499</xdr:colOff>
      <xdr:row>25</xdr:row>
      <xdr:rowOff>474375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3EB82-23B2-584E-9E0E-5D36FC040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41350" y="9720671"/>
          <a:ext cx="1314449" cy="257422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51993" name="Picture 1" descr="BERNETTE LOGO">
          <a:extLst>
            <a:ext uri="{FF2B5EF4-FFF2-40B4-BE49-F238E27FC236}">
              <a16:creationId xmlns:a16="http://schemas.microsoft.com/office/drawing/2014/main" id="{00000000-0008-0000-0700-000019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6</xdr:col>
      <xdr:colOff>698500</xdr:colOff>
      <xdr:row>48</xdr:row>
      <xdr:rowOff>12700</xdr:rowOff>
    </xdr:to>
    <xdr:pic>
      <xdr:nvPicPr>
        <xdr:cNvPr id="51994" name="Picture 2" descr="BERNETTE LOGO">
          <a:extLst>
            <a:ext uri="{FF2B5EF4-FFF2-40B4-BE49-F238E27FC236}">
              <a16:creationId xmlns:a16="http://schemas.microsoft.com/office/drawing/2014/main" id="{00000000-0008-0000-0700-00001A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7353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6</xdr:col>
      <xdr:colOff>698500</xdr:colOff>
      <xdr:row>94</xdr:row>
      <xdr:rowOff>685800</xdr:rowOff>
    </xdr:to>
    <xdr:pic>
      <xdr:nvPicPr>
        <xdr:cNvPr id="51997" name="Picture 2" descr="BERNETTE LOGO">
          <a:extLst>
            <a:ext uri="{FF2B5EF4-FFF2-40B4-BE49-F238E27FC236}">
              <a16:creationId xmlns:a16="http://schemas.microsoft.com/office/drawing/2014/main" id="{00000000-0008-0000-0700-00001D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5468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1537366</xdr:colOff>
      <xdr:row>53</xdr:row>
      <xdr:rowOff>300788</xdr:rowOff>
    </xdr:from>
    <xdr:to>
      <xdr:col>10</xdr:col>
      <xdr:colOff>1537367</xdr:colOff>
      <xdr:row>92</xdr:row>
      <xdr:rowOff>167103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2A32C0-810C-2E0D-D0DD-E28FA97E9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7366" y="18481841"/>
          <a:ext cx="16710527" cy="12900525"/>
        </a:xfrm>
        <a:prstGeom prst="rect">
          <a:avLst/>
        </a:prstGeom>
      </xdr:spPr>
    </xdr:pic>
    <xdr:clientData/>
  </xdr:twoCellAnchor>
  <xdr:twoCellAnchor editAs="oneCell">
    <xdr:from>
      <xdr:col>0</xdr:col>
      <xdr:colOff>1470525</xdr:colOff>
      <xdr:row>6</xdr:row>
      <xdr:rowOff>300789</xdr:rowOff>
    </xdr:from>
    <xdr:to>
      <xdr:col>10</xdr:col>
      <xdr:colOff>1437106</xdr:colOff>
      <xdr:row>45</xdr:row>
      <xdr:rowOff>141303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4A8D79-B724-5194-0F32-F53ACC7DF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0525" y="2506578"/>
          <a:ext cx="16677107" cy="12874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714775AA-602C-9A4C-9EC4-3B03D0E0E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609600</xdr:colOff>
      <xdr:row>1</xdr:row>
      <xdr:rowOff>12700</xdr:rowOff>
    </xdr:to>
    <xdr:pic>
      <xdr:nvPicPr>
        <xdr:cNvPr id="3" name="Picture 2" descr="BERNETTE LOGO">
          <a:extLst>
            <a:ext uri="{FF2B5EF4-FFF2-40B4-BE49-F238E27FC236}">
              <a16:creationId xmlns:a16="http://schemas.microsoft.com/office/drawing/2014/main" id="{6C192E3A-9583-CD41-9DD1-4708C5006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7061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860778</xdr:colOff>
      <xdr:row>8</xdr:row>
      <xdr:rowOff>197556</xdr:rowOff>
    </xdr:from>
    <xdr:to>
      <xdr:col>10</xdr:col>
      <xdr:colOff>522112</xdr:colOff>
      <xdr:row>28</xdr:row>
      <xdr:rowOff>144206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AB573A-5935-FC9C-7660-2BCB6ED939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63000" y="3048000"/>
          <a:ext cx="4078112" cy="63813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tlewoodapparel.sharepoint.com/var/folders/sw/nqx393z555b373tr1qrwlz5w0000gn/T/com.microsoft.Outlook/Outlook%20Temp/CF4P5631.xlsx" TargetMode="External"/><Relationship Id="rId1" Type="http://schemas.openxmlformats.org/officeDocument/2006/relationships/externalLinkPath" Target="https://castlewoodapparel.sharepoint.com/var/folders/sw/nqx393z555b373tr1qrwlz5w0000gn/T/com.microsoft.Outlook/Outlook%20Temp/CF4P56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KETCH"/>
      <sheetName val="FRONT"/>
      <sheetName val="BACK"/>
      <sheetName val="DETAIL"/>
      <sheetName val="DETAIL (2)"/>
      <sheetName val="COLORS"/>
      <sheetName val="FABRIC &amp; TRIM"/>
      <sheetName val="TRIM DETAIL"/>
      <sheetName val="PROTO"/>
      <sheetName val="GRADED"/>
    </sheetNames>
    <sheetDataSet>
      <sheetData sheetId="0">
        <row r="1">
          <cell r="H1" t="str">
            <v>COLEMAN</v>
          </cell>
        </row>
        <row r="2">
          <cell r="B2" t="str">
            <v>FALL 2024</v>
          </cell>
          <cell r="G2" t="str">
            <v>TECH PACK SENT</v>
          </cell>
          <cell r="K2">
            <v>45267</v>
          </cell>
        </row>
        <row r="3">
          <cell r="B3" t="str">
            <v>BOTTOMS</v>
          </cell>
          <cell r="G3" t="str">
            <v>PROTO RCVD</v>
          </cell>
          <cell r="K3">
            <v>45268</v>
          </cell>
          <cell r="L3" t="str">
            <v>PHANTOM SRS</v>
          </cell>
        </row>
        <row r="4">
          <cell r="B4" t="str">
            <v>CF4P5631</v>
          </cell>
          <cell r="G4" t="str">
            <v>SHOWROOM SAMPLE</v>
          </cell>
        </row>
        <row r="5">
          <cell r="B5" t="str">
            <v>BONDED CANVAS BIB OVERALLS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19T16:09:10.234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40137 13520 0 0 0,'-4'5'0'0'0,"2"-4"0"0"0,12-10 0 0 0,3-9 0 0 0,-1 0 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4-21T18:45:29.323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34268 12349 0 0 0,'0'-7'0'0'0,"-11"-2"0"0"0,-3 0 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4-21T18:45:29.324"/>
    </inkml:context>
    <inkml:brush xml:id="br0">
      <inkml:brushProperty name="width" value="0.35" units="cm"/>
      <inkml:brushProperty name="height" value="0.35" units="cm"/>
      <inkml:brushProperty name="color" value="#FF0066"/>
    </inkml:brush>
  </inkml:definitions>
  <inkml:trace contextRef="#ctx0" brushRef="#br0">5159 26018 0 0 0,'6'0'0'0'0,"1"-11"0"0"0,0-10 0 0 0,-2 1 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4-21T18:45:29.325"/>
    </inkml:context>
    <inkml:brush xml:id="br0">
      <inkml:brushProperty name="width" value="0.35" units="cm"/>
      <inkml:brushProperty name="height" value="0.35" units="cm"/>
      <inkml:brushProperty name="color" value="#F6630D"/>
    </inkml:brush>
  </inkml:definitions>
  <inkml:trace contextRef="#ctx0" brushRef="#br0">46858 4233 0 0 0,'-9'-4'0'0'0,"-3"-2"0"0"0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3-06T19:20:28.708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40137 13520 0 0 0,'-4'5'0'0'0,"2"-4"0"0"0,12-10 0 0 0,3-9 0 0 0,-1 0 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3-06T19:20:28.709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33364 12912 0 0 0,'46'0'0'0'0,"9"4"0"0"0,28 1 0 0 0,-10 9 0 0 0,-22 6 0 0 0,17 0 0 0 0,-8-1 0 0 0,27 7 0 0 0,0-2 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3-06T19:20:28.710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34268 12349 0 0 0,'0'-7'0'0'0,"-11"-2"0"0"0,-3 0 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3-06T19:20:28.711"/>
    </inkml:context>
    <inkml:brush xml:id="br0">
      <inkml:brushProperty name="width" value="0.35" units="cm"/>
      <inkml:brushProperty name="height" value="0.35" units="cm"/>
      <inkml:brushProperty name="color" value="#FF0066"/>
    </inkml:brush>
  </inkml:definitions>
  <inkml:trace contextRef="#ctx0" brushRef="#br0">5159 26018 0 0 0,'6'0'0'0'0,"1"-11"0"0"0,0-10 0 0 0,-2 1 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3-06T19:20:28.712"/>
    </inkml:context>
    <inkml:brush xml:id="br0">
      <inkml:brushProperty name="width" value="0.35" units="cm"/>
      <inkml:brushProperty name="height" value="0.35" units="cm"/>
      <inkml:brushProperty name="color" value="#F6630D"/>
    </inkml:brush>
  </inkml:definitions>
  <inkml:trace contextRef="#ctx0" brushRef="#br0">46858 4233 0 0 0,'-9'-4'0'0'0,"-3"-2"0"0"0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5-06T15:33:56.292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40137 13520 0 0 0,'-4'5'0'0'0,"2"-4"0"0"0,12-10 0 0 0,3-9 0 0 0,-1 0 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5-06T15:33:56.293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33364 12912 0 0 0,'46'0'0'0'0,"9"4"0"0"0,28 1 0 0 0,-10 9 0 0 0,-22 6 0 0 0,17 0 0 0 0,-8-1 0 0 0,27 7 0 0 0,0-2 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19T16:09:10.236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34268 12349 0 0 0,'0'-7'0'0'0,"-11"-2"0"0"0,-3 0 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5-06T15:33:56.294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34268 12349 0 0 0,'0'-7'0'0'0,"-11"-2"0"0"0,-3 0 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5-06T15:33:56.295"/>
    </inkml:context>
    <inkml:brush xml:id="br0">
      <inkml:brushProperty name="width" value="0.35" units="cm"/>
      <inkml:brushProperty name="height" value="0.35" units="cm"/>
      <inkml:brushProperty name="color" value="#FF0066"/>
    </inkml:brush>
  </inkml:definitions>
  <inkml:trace contextRef="#ctx0" brushRef="#br0">5159 26018 0 0 0,'6'0'0'0'0,"1"-11"0"0"0,0-10 0 0 0,-2 1 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5-06T15:33:56.296"/>
    </inkml:context>
    <inkml:brush xml:id="br0">
      <inkml:brushProperty name="width" value="0.35" units="cm"/>
      <inkml:brushProperty name="height" value="0.35" units="cm"/>
      <inkml:brushProperty name="color" value="#F6630D"/>
    </inkml:brush>
  </inkml:definitions>
  <inkml:trace contextRef="#ctx0" brushRef="#br0">46858 4233 0 0 0,'-9'-4'0'0'0,"-3"-2"0"0"0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9-08T15:30:08.812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40137 13520 0 0 0,'-4'5'0'0'0,"2"-4"0"0"0,12-10 0 0 0,3-9 0 0 0,-1 0 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9-08T15:30:08.814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33364 12912 0 0 0,'10'0'0'0'0,"2"4"0"0"0,6 1 0 0 0,-2 9 0 0 0,-5 6 0 0 0,4 0 0 0 0,-2-1 0 0 0,6 7 0 0 0,0-2 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9-08T15:30:08.815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34268 12349 0 0 0,'0'-7'0'0'0,"-11"-2"0"0"0,-3 0 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9-08T15:30:08.816"/>
    </inkml:context>
    <inkml:brush xml:id="br0">
      <inkml:brushProperty name="width" value="0.35" units="cm"/>
      <inkml:brushProperty name="height" value="0.35" units="cm"/>
      <inkml:brushProperty name="color" value="#FF0066"/>
    </inkml:brush>
  </inkml:definitions>
  <inkml:trace contextRef="#ctx0" brushRef="#br0">5159 26018 0 0 0,'6'0'0'0'0,"1"-11"0"0"0,0-10 0 0 0,-2 1 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9-08T15:30:08.817"/>
    </inkml:context>
    <inkml:brush xml:id="br0">
      <inkml:brushProperty name="width" value="0.35" units="cm"/>
      <inkml:brushProperty name="height" value="0.35" units="cm"/>
      <inkml:brushProperty name="color" value="#F6630D"/>
    </inkml:brush>
  </inkml:definitions>
  <inkml:trace contextRef="#ctx0" brushRef="#br0">46858 4233 0 0 0,'-9'-4'0'0'0,"-3"-2"0"0"0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6-17T16:31:54.371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40137 13520 0 0 0,'-4'5'0'0'0,"2"-4"0"0"0,12-10 0 0 0,3-9 0 0 0,-1 0 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6-17T16:31:54.374"/>
    </inkml:context>
    <inkml:brush xml:id="br0">
      <inkml:brushProperty name="width" value="0.35" units="cm"/>
      <inkml:brushProperty name="height" value="0.35" units="cm"/>
      <inkml:brushProperty name="color" value="#FF0066"/>
    </inkml:brush>
  </inkml:definitions>
  <inkml:trace contextRef="#ctx0" brushRef="#br0">5159 26018 0 0 0,'6'0'0'0'0,"1"-11"0"0"0,0-10 0 0 0,-2 1 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19T16:09:10.237"/>
    </inkml:context>
    <inkml:brush xml:id="br0">
      <inkml:brushProperty name="width" value="0.35" units="cm"/>
      <inkml:brushProperty name="height" value="0.35" units="cm"/>
      <inkml:brushProperty name="color" value="#FF0066"/>
    </inkml:brush>
  </inkml:definitions>
  <inkml:trace contextRef="#ctx0" brushRef="#br0">5159 26018 0 0 0,'6'0'0'0'0,"1"-11"0"0"0,0-10 0 0 0,-2 1 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6-17T16:31:54.375"/>
    </inkml:context>
    <inkml:brush xml:id="br0">
      <inkml:brushProperty name="width" value="0.35" units="cm"/>
      <inkml:brushProperty name="height" value="0.35" units="cm"/>
      <inkml:brushProperty name="color" value="#F6630D"/>
    </inkml:brush>
  </inkml:definitions>
  <inkml:trace contextRef="#ctx0" brushRef="#br0">46858 4233 0 0 0,'-9'-4'0'0'0,"-3"-2"0"0"0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19T17:40:35.405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40137 13520 0 0 0,'-4'5'0'0'0,"2"-4"0"0"0,12-10 0 0 0,3-9 0 0 0,-1 0 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19T17:40:35.408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34268 12349 0 0 0,'0'-7'0'0'0,"-11"-2"0"0"0,-3 0 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19T17:40:35.409"/>
    </inkml:context>
    <inkml:brush xml:id="br0">
      <inkml:brushProperty name="width" value="0.35" units="cm"/>
      <inkml:brushProperty name="height" value="0.35" units="cm"/>
      <inkml:brushProperty name="color" value="#FF0066"/>
    </inkml:brush>
  </inkml:definitions>
  <inkml:trace contextRef="#ctx0" brushRef="#br0">5159 26018 0 0 0,'6'0'0'0'0,"1"-11"0"0"0,0-10 0 0 0,-2 1 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19T17:40:35.410"/>
    </inkml:context>
    <inkml:brush xml:id="br0">
      <inkml:brushProperty name="width" value="0.35" units="cm"/>
      <inkml:brushProperty name="height" value="0.35" units="cm"/>
      <inkml:brushProperty name="color" value="#F6630D"/>
    </inkml:brush>
  </inkml:definitions>
  <inkml:trace contextRef="#ctx0" brushRef="#br0">46858 4233 0 0 0,'-9'-4'0'0'0,"-3"-2"0"0"0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3-19T16:09:10.238"/>
    </inkml:context>
    <inkml:brush xml:id="br0">
      <inkml:brushProperty name="width" value="0.35" units="cm"/>
      <inkml:brushProperty name="height" value="0.35" units="cm"/>
      <inkml:brushProperty name="color" value="#F6630D"/>
    </inkml:brush>
  </inkml:definitions>
  <inkml:trace contextRef="#ctx0" brushRef="#br0">46858 4233 0 0 0,'-9'-4'0'0'0,"-3"-2"0"0"0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4-23T15:59:02.822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40137 13520 0 0 0,'-4'5'0'0'0,"2"-4"0"0"0,12-10 0 0 0,3-9 0 0 0,-1 0 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4-23T15:59:02.823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33364 12912 0 0 0,'46'0'0'0'0,"9"4"0"0"0,28 1 0 0 0,-10 9 0 0 0,-22 6 0 0 0,17 0 0 0 0,-8-1 0 0 0,27 7 0 0 0,0-2 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4-23T15:59:02.826"/>
    </inkml:context>
    <inkml:brush xml:id="br0">
      <inkml:brushProperty name="width" value="0.35" units="cm"/>
      <inkml:brushProperty name="height" value="0.35" units="cm"/>
      <inkml:brushProperty name="color" value="#F6630D"/>
    </inkml:brush>
  </inkml:definitions>
  <inkml:trace contextRef="#ctx0" brushRef="#br0">46858 4233 0 0 0,'-9'-4'0'0'0,"-3"-2"0"0"0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4-21T18:45:29.321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40137 13520 0 0 0,'-4'5'0'0'0,"2"-4"0"0"0,12-10 0 0 0,3-9 0 0 0,-1 0 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4-21T18:45:29.322"/>
    </inkml:context>
    <inkml:brush xml:id="br0">
      <inkml:brushProperty name="width" value="0.2" units="cm"/>
      <inkml:brushProperty name="height" value="0.2" units="cm"/>
      <inkml:brushProperty name="color" value="#FF0066"/>
    </inkml:brush>
  </inkml:definitions>
  <inkml:trace contextRef="#ctx0" brushRef="#br0">33364 12912 0 0 0,'46'0'0'0'0,"9"4"0"0"0,28 1 0 0 0,-10 9 0 0 0,-22 6 0 0 0,17 0 0 0 0,-8-1 0 0 0,27 7 0 0 0,0-2 0 0 0</inkml:trace>
</inkml: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BERNETTE LOGO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6"/>
  <sheetViews>
    <sheetView tabSelected="1" view="pageBreakPreview" zoomScale="50" zoomScaleNormal="50" zoomScaleSheetLayoutView="50" zoomScalePageLayoutView="75" workbookViewId="0">
      <selection activeCell="E4" sqref="E4"/>
    </sheetView>
  </sheetViews>
  <sheetFormatPr defaultColWidth="8.85546875" defaultRowHeight="12.75"/>
  <cols>
    <col min="1" max="1" width="28.7109375" style="2" customWidth="1"/>
    <col min="2" max="3" width="21.28515625" style="2" customWidth="1"/>
    <col min="4" max="4" width="14.28515625" style="2" customWidth="1"/>
    <col min="5" max="5" width="38.42578125" style="2" customWidth="1"/>
    <col min="6" max="6" width="6.85546875" style="2" customWidth="1"/>
    <col min="7" max="12" width="22" style="2" customWidth="1"/>
    <col min="13" max="16384" width="8.85546875" style="2"/>
  </cols>
  <sheetData>
    <row r="1" spans="1:12" s="1" customFormat="1" ht="51.95" customHeight="1" thickBot="1">
      <c r="A1" s="3"/>
      <c r="B1" s="3"/>
      <c r="C1" s="3"/>
      <c r="D1" s="3"/>
      <c r="E1" s="3"/>
      <c r="F1" s="3"/>
      <c r="G1" s="3"/>
      <c r="H1" s="454" t="s">
        <v>0</v>
      </c>
      <c r="I1" s="505"/>
      <c r="J1" s="505"/>
      <c r="K1" s="505"/>
      <c r="L1" s="505"/>
    </row>
    <row r="2" spans="1:12" s="1" customFormat="1" ht="26.1" customHeight="1">
      <c r="A2" s="10" t="s">
        <v>1</v>
      </c>
      <c r="B2" s="359" t="s">
        <v>428</v>
      </c>
      <c r="C2" s="360"/>
      <c r="D2" s="360"/>
      <c r="E2" s="360"/>
      <c r="F2" s="361"/>
      <c r="G2" s="65" t="s">
        <v>2</v>
      </c>
      <c r="H2" s="507">
        <v>46051</v>
      </c>
      <c r="I2" s="508"/>
      <c r="J2" s="11" t="s">
        <v>3</v>
      </c>
      <c r="K2" s="12">
        <v>46051</v>
      </c>
      <c r="L2" s="13" t="s">
        <v>4</v>
      </c>
    </row>
    <row r="3" spans="1:12" s="1" customFormat="1" ht="24.75" customHeight="1">
      <c r="A3" s="14" t="s">
        <v>5</v>
      </c>
      <c r="B3" s="362" t="s">
        <v>6</v>
      </c>
      <c r="C3" s="363"/>
      <c r="D3" s="363"/>
      <c r="E3" s="363"/>
      <c r="F3" s="364"/>
      <c r="G3" s="66" t="s">
        <v>7</v>
      </c>
      <c r="H3" s="509"/>
      <c r="I3" s="510"/>
      <c r="J3" s="4" t="s">
        <v>8</v>
      </c>
      <c r="K3" s="100"/>
      <c r="L3" s="101"/>
    </row>
    <row r="4" spans="1:12" s="1" customFormat="1" ht="30" customHeight="1">
      <c r="A4" s="15" t="s">
        <v>9</v>
      </c>
      <c r="B4" s="356" t="s">
        <v>427</v>
      </c>
      <c r="C4" s="357"/>
      <c r="D4" s="357"/>
      <c r="E4" s="357"/>
      <c r="F4" s="358"/>
      <c r="G4" s="66" t="s">
        <v>10</v>
      </c>
      <c r="H4" s="511"/>
      <c r="I4" s="512"/>
      <c r="J4" s="4" t="s">
        <v>11</v>
      </c>
      <c r="K4" s="24"/>
      <c r="L4" s="26"/>
    </row>
    <row r="5" spans="1:12" s="1" customFormat="1" ht="23.1" customHeight="1" thickBot="1">
      <c r="A5" s="16" t="s">
        <v>12</v>
      </c>
      <c r="B5" s="353" t="s">
        <v>13</v>
      </c>
      <c r="C5" s="354"/>
      <c r="D5" s="354"/>
      <c r="E5" s="354"/>
      <c r="F5" s="354"/>
      <c r="G5" s="354"/>
      <c r="H5" s="354"/>
      <c r="I5" s="355"/>
      <c r="J5" s="17" t="s">
        <v>14</v>
      </c>
      <c r="K5" s="24"/>
      <c r="L5" s="26"/>
    </row>
    <row r="6" spans="1:12" s="1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50"/>
    </row>
    <row r="7" spans="1:12" s="6" customFormat="1" ht="26.1" customHeight="1">
      <c r="A7" s="506"/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</row>
    <row r="8" spans="1:12" s="9" customFormat="1" ht="26.1" customHeight="1">
      <c r="A8" s="506"/>
      <c r="B8" s="506"/>
      <c r="C8" s="506"/>
      <c r="D8" s="506"/>
      <c r="E8" s="506"/>
      <c r="F8" s="506"/>
      <c r="G8" s="506"/>
      <c r="H8" s="506"/>
      <c r="I8" s="506"/>
      <c r="J8" s="506"/>
      <c r="K8" s="506"/>
      <c r="L8" s="506"/>
    </row>
    <row r="9" spans="1:12" s="7" customFormat="1" ht="26.1" customHeight="1">
      <c r="A9" s="506"/>
      <c r="B9" s="506"/>
      <c r="C9" s="506"/>
      <c r="D9" s="506"/>
      <c r="E9" s="506"/>
      <c r="F9" s="506"/>
      <c r="G9" s="506"/>
      <c r="H9" s="506"/>
      <c r="I9" s="506"/>
      <c r="J9" s="506"/>
      <c r="K9" s="506"/>
      <c r="L9" s="506"/>
    </row>
    <row r="10" spans="1:12" s="7" customFormat="1" ht="26.1" customHeight="1">
      <c r="A10" s="506"/>
      <c r="B10" s="506"/>
      <c r="C10" s="506"/>
      <c r="D10" s="506"/>
      <c r="E10" s="506"/>
      <c r="F10" s="506"/>
      <c r="G10" s="506"/>
      <c r="H10" s="506"/>
      <c r="I10" s="506"/>
      <c r="J10" s="506"/>
      <c r="K10" s="506"/>
      <c r="L10" s="506"/>
    </row>
    <row r="11" spans="1:12" s="7" customFormat="1" ht="26.1" customHeight="1">
      <c r="A11" s="506"/>
      <c r="B11" s="506"/>
      <c r="C11" s="506"/>
      <c r="D11" s="506"/>
      <c r="E11" s="506"/>
      <c r="F11" s="506"/>
      <c r="G11" s="506"/>
      <c r="H11" s="506"/>
      <c r="I11" s="506"/>
      <c r="J11" s="506"/>
      <c r="K11" s="506"/>
      <c r="L11" s="506"/>
    </row>
    <row r="12" spans="1:12" s="7" customFormat="1" ht="26.1" customHeight="1">
      <c r="A12" s="506"/>
      <c r="B12" s="506"/>
      <c r="C12" s="506"/>
      <c r="D12" s="506"/>
      <c r="E12" s="506"/>
      <c r="F12" s="506"/>
      <c r="G12" s="506"/>
      <c r="H12" s="506"/>
      <c r="I12" s="506"/>
      <c r="J12" s="506"/>
      <c r="K12" s="506"/>
      <c r="L12" s="506"/>
    </row>
    <row r="13" spans="1:12" s="7" customFormat="1" ht="26.1" customHeight="1">
      <c r="A13" s="506"/>
      <c r="B13" s="506"/>
      <c r="C13" s="506"/>
      <c r="D13" s="506"/>
      <c r="E13" s="506"/>
      <c r="F13" s="506"/>
      <c r="G13" s="506"/>
      <c r="H13" s="506"/>
      <c r="I13" s="506"/>
      <c r="J13" s="506"/>
      <c r="K13" s="506"/>
      <c r="L13" s="506"/>
    </row>
    <row r="14" spans="1:12" s="7" customFormat="1" ht="26.1" customHeight="1">
      <c r="A14" s="506"/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</row>
    <row r="15" spans="1:12" s="7" customFormat="1" ht="26.1" customHeight="1">
      <c r="A15" s="506"/>
      <c r="B15" s="506"/>
      <c r="C15" s="506"/>
      <c r="D15" s="506"/>
      <c r="E15" s="506"/>
      <c r="F15" s="506"/>
      <c r="G15" s="506"/>
      <c r="H15" s="506"/>
      <c r="I15" s="506"/>
      <c r="J15" s="506"/>
      <c r="K15" s="506"/>
      <c r="L15" s="506"/>
    </row>
    <row r="16" spans="1:12" s="7" customFormat="1" ht="26.1" customHeight="1">
      <c r="A16" s="506"/>
      <c r="B16" s="506"/>
      <c r="C16" s="506"/>
      <c r="D16" s="506"/>
      <c r="E16" s="506"/>
      <c r="F16" s="506"/>
      <c r="G16" s="506"/>
      <c r="H16" s="506"/>
      <c r="I16" s="506"/>
      <c r="J16" s="506"/>
      <c r="K16" s="506"/>
      <c r="L16" s="506"/>
    </row>
    <row r="17" spans="1:12" s="7" customFormat="1" ht="26.1" customHeight="1">
      <c r="A17" s="506"/>
      <c r="B17" s="506"/>
      <c r="C17" s="506"/>
      <c r="D17" s="506"/>
      <c r="E17" s="506"/>
      <c r="F17" s="506"/>
      <c r="G17" s="506"/>
      <c r="H17" s="506"/>
      <c r="I17" s="506"/>
      <c r="J17" s="506"/>
      <c r="K17" s="506"/>
      <c r="L17" s="506"/>
    </row>
    <row r="18" spans="1:12" s="7" customFormat="1" ht="26.1" customHeight="1">
      <c r="A18" s="506"/>
      <c r="B18" s="506"/>
      <c r="C18" s="506"/>
      <c r="D18" s="506"/>
      <c r="E18" s="506"/>
      <c r="F18" s="506"/>
      <c r="G18" s="506"/>
      <c r="H18" s="506"/>
      <c r="I18" s="506"/>
      <c r="J18" s="506"/>
      <c r="K18" s="506"/>
      <c r="L18" s="506"/>
    </row>
    <row r="19" spans="1:12" s="7" customFormat="1" ht="26.1" customHeight="1">
      <c r="A19" s="506"/>
      <c r="B19" s="506"/>
      <c r="C19" s="506"/>
      <c r="D19" s="506"/>
      <c r="E19" s="506"/>
      <c r="F19" s="506"/>
      <c r="G19" s="506"/>
      <c r="H19" s="506"/>
      <c r="I19" s="506"/>
      <c r="J19" s="506"/>
      <c r="K19" s="506"/>
      <c r="L19" s="506"/>
    </row>
    <row r="20" spans="1:12" s="7" customFormat="1" ht="26.1" customHeight="1">
      <c r="A20" s="506"/>
      <c r="B20" s="506"/>
      <c r="C20" s="506"/>
      <c r="D20" s="506"/>
      <c r="E20" s="506"/>
      <c r="F20" s="506"/>
      <c r="G20" s="506"/>
      <c r="H20" s="506"/>
      <c r="I20" s="506"/>
      <c r="J20" s="506"/>
      <c r="K20" s="506"/>
      <c r="L20" s="506"/>
    </row>
    <row r="21" spans="1:12" s="7" customFormat="1" ht="26.1" customHeight="1">
      <c r="A21" s="506"/>
      <c r="B21" s="506"/>
      <c r="C21" s="506"/>
      <c r="D21" s="506"/>
      <c r="E21" s="506"/>
      <c r="F21" s="506"/>
      <c r="G21" s="506"/>
      <c r="H21" s="506"/>
      <c r="I21" s="506"/>
      <c r="J21" s="506"/>
      <c r="K21" s="506"/>
      <c r="L21" s="506"/>
    </row>
    <row r="22" spans="1:12" s="7" customFormat="1" ht="26.1" customHeight="1">
      <c r="A22" s="506"/>
      <c r="B22" s="506"/>
      <c r="C22" s="506"/>
      <c r="D22" s="506"/>
      <c r="E22" s="506"/>
      <c r="F22" s="506"/>
      <c r="G22" s="506"/>
      <c r="H22" s="506"/>
      <c r="I22" s="506"/>
      <c r="J22" s="506"/>
      <c r="K22" s="506"/>
      <c r="L22" s="506"/>
    </row>
    <row r="23" spans="1:12" s="7" customFormat="1" ht="26.1" customHeight="1">
      <c r="A23" s="506"/>
      <c r="B23" s="506"/>
      <c r="C23" s="506"/>
      <c r="D23" s="506"/>
      <c r="E23" s="506"/>
      <c r="F23" s="506"/>
      <c r="G23" s="506"/>
      <c r="H23" s="506"/>
      <c r="I23" s="506"/>
      <c r="J23" s="506"/>
      <c r="K23" s="506"/>
      <c r="L23" s="506"/>
    </row>
    <row r="24" spans="1:12" s="7" customFormat="1" ht="26.1" customHeight="1">
      <c r="A24" s="506"/>
      <c r="B24" s="506"/>
      <c r="C24" s="506"/>
      <c r="D24" s="506"/>
      <c r="E24" s="506"/>
      <c r="F24" s="506"/>
      <c r="G24" s="506"/>
      <c r="H24" s="506"/>
      <c r="I24" s="506"/>
      <c r="J24" s="506"/>
      <c r="K24" s="506"/>
      <c r="L24" s="506"/>
    </row>
    <row r="25" spans="1:12" s="7" customFormat="1" ht="26.1" customHeight="1">
      <c r="A25" s="506"/>
      <c r="B25" s="506"/>
      <c r="C25" s="506"/>
      <c r="D25" s="506"/>
      <c r="E25" s="506"/>
      <c r="F25" s="506"/>
      <c r="G25" s="506"/>
      <c r="H25" s="506"/>
      <c r="I25" s="506"/>
      <c r="J25" s="506"/>
      <c r="K25" s="506"/>
      <c r="L25" s="506"/>
    </row>
    <row r="26" spans="1:12" s="7" customFormat="1" ht="26.1" customHeight="1">
      <c r="A26" s="506"/>
      <c r="B26" s="506"/>
      <c r="C26" s="506"/>
      <c r="D26" s="506"/>
      <c r="E26" s="506"/>
      <c r="F26" s="506"/>
      <c r="G26" s="506"/>
      <c r="H26" s="506"/>
      <c r="I26" s="506"/>
      <c r="J26" s="506"/>
      <c r="K26" s="506"/>
      <c r="L26" s="506"/>
    </row>
    <row r="27" spans="1:12" s="7" customFormat="1" ht="26.1" customHeight="1">
      <c r="A27" s="506"/>
      <c r="B27" s="506"/>
      <c r="C27" s="506"/>
      <c r="D27" s="506"/>
      <c r="E27" s="506"/>
      <c r="F27" s="506"/>
      <c r="G27" s="506"/>
      <c r="H27" s="506"/>
      <c r="I27" s="506"/>
      <c r="J27" s="506"/>
      <c r="K27" s="506"/>
      <c r="L27" s="506"/>
    </row>
    <row r="28" spans="1:12" s="7" customFormat="1" ht="26.1" customHeight="1">
      <c r="A28" s="506"/>
      <c r="B28" s="506"/>
      <c r="C28" s="506"/>
      <c r="D28" s="506"/>
      <c r="E28" s="506"/>
      <c r="F28" s="506"/>
      <c r="G28" s="506"/>
      <c r="H28" s="506"/>
      <c r="I28" s="506"/>
      <c r="J28" s="506"/>
      <c r="K28" s="506"/>
      <c r="L28" s="506"/>
    </row>
    <row r="29" spans="1:12" s="7" customFormat="1" ht="26.1" customHeight="1">
      <c r="A29" s="506"/>
      <c r="B29" s="506"/>
      <c r="C29" s="506"/>
      <c r="D29" s="506"/>
      <c r="E29" s="506"/>
      <c r="F29" s="506"/>
      <c r="G29" s="506"/>
      <c r="H29" s="506"/>
      <c r="I29" s="506"/>
      <c r="J29" s="506"/>
      <c r="K29" s="506"/>
      <c r="L29" s="506"/>
    </row>
    <row r="30" spans="1:12" s="7" customFormat="1" ht="26.1" customHeight="1">
      <c r="A30" s="506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506"/>
    </row>
    <row r="31" spans="1:12" s="7" customFormat="1" ht="26.1" customHeight="1">
      <c r="A31" s="506"/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</row>
    <row r="32" spans="1:12" s="7" customFormat="1" ht="26.1" customHeight="1">
      <c r="A32" s="506"/>
      <c r="B32" s="506"/>
      <c r="C32" s="506"/>
      <c r="D32" s="506"/>
      <c r="E32" s="506"/>
      <c r="F32" s="506"/>
      <c r="G32" s="506"/>
      <c r="H32" s="506"/>
      <c r="I32" s="506"/>
      <c r="J32" s="506"/>
      <c r="K32" s="506"/>
      <c r="L32" s="506"/>
    </row>
    <row r="33" spans="1:12" s="7" customFormat="1" ht="26.1" customHeight="1">
      <c r="A33" s="506"/>
      <c r="B33" s="506"/>
      <c r="C33" s="506"/>
      <c r="D33" s="506"/>
      <c r="E33" s="506"/>
      <c r="F33" s="506"/>
      <c r="G33" s="506"/>
      <c r="H33" s="506"/>
      <c r="I33" s="506"/>
      <c r="J33" s="506"/>
      <c r="K33" s="506"/>
      <c r="L33" s="506"/>
    </row>
    <row r="34" spans="1:12" s="7" customFormat="1" ht="26.1" customHeight="1">
      <c r="A34" s="506"/>
      <c r="B34" s="506"/>
      <c r="C34" s="506"/>
      <c r="D34" s="506"/>
      <c r="E34" s="506"/>
      <c r="F34" s="506"/>
      <c r="G34" s="506"/>
      <c r="H34" s="506"/>
      <c r="I34" s="506"/>
      <c r="J34" s="506"/>
      <c r="K34" s="506"/>
      <c r="L34" s="506"/>
    </row>
    <row r="35" spans="1:12" s="7" customFormat="1" ht="26.1" customHeight="1">
      <c r="A35" s="506"/>
      <c r="B35" s="506"/>
      <c r="C35" s="506"/>
      <c r="D35" s="506"/>
      <c r="E35" s="506"/>
      <c r="F35" s="506"/>
      <c r="G35" s="506"/>
      <c r="H35" s="506"/>
      <c r="I35" s="506"/>
      <c r="J35" s="506"/>
      <c r="K35" s="506"/>
      <c r="L35" s="506"/>
    </row>
    <row r="36" spans="1:12" s="7" customFormat="1" ht="26.1" customHeight="1">
      <c r="A36" s="506"/>
      <c r="B36" s="506"/>
      <c r="C36" s="506"/>
      <c r="D36" s="506"/>
      <c r="E36" s="506"/>
      <c r="F36" s="506"/>
      <c r="G36" s="506"/>
      <c r="H36" s="506"/>
      <c r="I36" s="506"/>
      <c r="J36" s="506"/>
      <c r="K36" s="506"/>
      <c r="L36" s="506"/>
    </row>
    <row r="37" spans="1:12" s="7" customFormat="1" ht="26.1" customHeight="1">
      <c r="A37" s="506"/>
      <c r="B37" s="506"/>
      <c r="C37" s="506"/>
      <c r="D37" s="506"/>
      <c r="E37" s="506"/>
      <c r="F37" s="506"/>
      <c r="G37" s="506"/>
      <c r="H37" s="506"/>
      <c r="I37" s="506"/>
      <c r="J37" s="506"/>
      <c r="K37" s="506"/>
      <c r="L37" s="506"/>
    </row>
    <row r="38" spans="1:12" s="7" customFormat="1" ht="26.1" customHeight="1">
      <c r="A38" s="506"/>
      <c r="B38" s="506"/>
      <c r="C38" s="506"/>
      <c r="D38" s="506"/>
      <c r="E38" s="506"/>
      <c r="F38" s="506"/>
      <c r="G38" s="506"/>
      <c r="H38" s="506"/>
      <c r="I38" s="506"/>
      <c r="J38" s="506"/>
      <c r="K38" s="506"/>
      <c r="L38" s="506"/>
    </row>
    <row r="39" spans="1:12" s="7" customFormat="1" ht="26.1" customHeight="1">
      <c r="A39" s="506"/>
      <c r="B39" s="506"/>
      <c r="C39" s="506"/>
      <c r="D39" s="506"/>
      <c r="E39" s="506"/>
      <c r="F39" s="506"/>
      <c r="G39" s="506"/>
      <c r="H39" s="506"/>
      <c r="I39" s="506"/>
      <c r="J39" s="506"/>
      <c r="K39" s="506"/>
      <c r="L39" s="506"/>
    </row>
    <row r="40" spans="1:12" s="7" customFormat="1" ht="26.1" customHeight="1">
      <c r="A40" s="506"/>
      <c r="B40" s="506"/>
      <c r="C40" s="506"/>
      <c r="D40" s="506"/>
      <c r="E40" s="506"/>
      <c r="F40" s="506"/>
      <c r="G40" s="506"/>
      <c r="H40" s="506"/>
      <c r="I40" s="506"/>
      <c r="J40" s="506"/>
      <c r="K40" s="506"/>
      <c r="L40" s="506"/>
    </row>
    <row r="41" spans="1:12" s="7" customFormat="1" ht="26.1" customHeight="1">
      <c r="A41" s="506"/>
      <c r="B41" s="506"/>
      <c r="C41" s="506"/>
      <c r="D41" s="506"/>
      <c r="E41" s="506"/>
      <c r="F41" s="506"/>
      <c r="G41" s="506"/>
      <c r="H41" s="506"/>
      <c r="I41" s="506"/>
      <c r="J41" s="506"/>
      <c r="K41" s="506"/>
      <c r="L41" s="506"/>
    </row>
    <row r="42" spans="1:12" s="7" customFormat="1" ht="26.1" customHeight="1">
      <c r="A42" s="506"/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</row>
    <row r="43" spans="1:12" s="7" customFormat="1" ht="26.1" customHeight="1">
      <c r="A43" s="506"/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</row>
    <row r="44" spans="1:12" s="7" customFormat="1" ht="26.1" customHeight="1">
      <c r="A44" s="506"/>
      <c r="B44" s="506"/>
      <c r="C44" s="506"/>
      <c r="D44" s="506"/>
      <c r="E44" s="506"/>
      <c r="F44" s="506"/>
      <c r="G44" s="506"/>
      <c r="H44" s="506"/>
      <c r="I44" s="506"/>
      <c r="J44" s="506"/>
      <c r="K44" s="506"/>
      <c r="L44" s="506"/>
    </row>
    <row r="45" spans="1:12" s="7" customFormat="1" ht="26.1" customHeight="1">
      <c r="A45" s="506"/>
      <c r="B45" s="506"/>
      <c r="C45" s="506"/>
      <c r="D45" s="506"/>
      <c r="E45" s="506"/>
      <c r="F45" s="506"/>
      <c r="G45" s="506"/>
      <c r="H45" s="506"/>
      <c r="I45" s="506"/>
      <c r="J45" s="506"/>
      <c r="K45" s="506"/>
      <c r="L45" s="506"/>
    </row>
    <row r="46" spans="1:12" s="7" customFormat="1" ht="26.1" customHeight="1">
      <c r="A46" s="506"/>
      <c r="B46" s="506"/>
      <c r="C46" s="506"/>
      <c r="D46" s="506"/>
      <c r="E46" s="506"/>
      <c r="F46" s="506"/>
      <c r="G46" s="506"/>
      <c r="H46" s="506"/>
      <c r="I46" s="506"/>
      <c r="J46" s="506"/>
      <c r="K46" s="506"/>
      <c r="L46" s="506"/>
    </row>
    <row r="47" spans="1:12" s="7" customFormat="1" ht="26.1" customHeight="1">
      <c r="A47" s="506"/>
      <c r="B47" s="506"/>
      <c r="C47" s="506"/>
      <c r="D47" s="506"/>
      <c r="E47" s="506"/>
      <c r="F47" s="506"/>
      <c r="G47" s="506"/>
      <c r="H47" s="506"/>
      <c r="I47" s="506"/>
      <c r="J47" s="506"/>
      <c r="K47" s="506"/>
      <c r="L47" s="506"/>
    </row>
    <row r="48" spans="1:12" s="7" customFormat="1" ht="26.1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6.1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6.1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6.1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6.1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6.1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6.1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6.1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6.1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6.1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6.1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6.1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6.1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6.1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6.1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6.1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26.1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26.1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26.1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26.1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26.1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26.1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26.1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26.1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26.1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26.1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26.1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26.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26.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26.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26.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26.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26.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26.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26.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26.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26.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26.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26.1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26.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26.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26.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26.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26.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26.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26.1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26.1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26.1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26.1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26.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26.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26.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26.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26.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ht="26.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26.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26.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26.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26.1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ht="26.1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ht="26.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26.1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ht="26.1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26.1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26.1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26.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26.1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26.1" customHeight="1"/>
    <row r="116" spans="1:12" ht="26.1" customHeight="1"/>
    <row r="117" spans="1:12" ht="26.1" customHeight="1"/>
    <row r="118" spans="1:12" ht="26.1" customHeight="1"/>
    <row r="119" spans="1:12" ht="26.1" customHeight="1"/>
    <row r="120" spans="1:12" ht="26.1" customHeight="1"/>
    <row r="121" spans="1:12" ht="26.1" customHeight="1"/>
    <row r="122" spans="1:12" ht="26.1" customHeight="1"/>
    <row r="123" spans="1:12" ht="26.1" customHeight="1"/>
    <row r="124" spans="1:12" ht="26.1" customHeight="1"/>
    <row r="125" spans="1:12" ht="26.1" customHeight="1"/>
    <row r="126" spans="1:12" ht="26.1" customHeight="1"/>
    <row r="127" spans="1:12" ht="26.1" customHeight="1"/>
    <row r="128" spans="1:12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  <row r="355" ht="26.1" customHeight="1"/>
    <row r="356" ht="26.1" customHeight="1"/>
  </sheetData>
  <mergeCells count="6">
    <mergeCell ref="H1:L1"/>
    <mergeCell ref="A6:L6"/>
    <mergeCell ref="A7:L47"/>
    <mergeCell ref="H2:I2"/>
    <mergeCell ref="H3:I3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17"/>
  <sheetViews>
    <sheetView zoomScale="104" zoomScaleNormal="100" zoomScaleSheetLayoutView="100" zoomScalePageLayoutView="75" workbookViewId="0">
      <selection activeCell="F15" sqref="F15"/>
    </sheetView>
  </sheetViews>
  <sheetFormatPr defaultColWidth="8.85546875" defaultRowHeight="13.5"/>
  <cols>
    <col min="1" max="1" width="28.7109375" style="20" customWidth="1"/>
    <col min="2" max="2" width="21.28515625" style="20" customWidth="1"/>
    <col min="3" max="3" width="13.85546875" style="41" customWidth="1"/>
    <col min="4" max="4" width="10.85546875" style="42" customWidth="1"/>
    <col min="5" max="5" width="12.7109375" style="42" customWidth="1"/>
    <col min="6" max="9" width="14.42578125" style="43" customWidth="1"/>
    <col min="10" max="10" width="14.7109375" style="43" customWidth="1"/>
    <col min="11" max="11" width="14" style="43" customWidth="1"/>
    <col min="12" max="15" width="22" style="20" customWidth="1"/>
    <col min="16" max="16384" width="8.85546875" style="20"/>
  </cols>
  <sheetData>
    <row r="1" spans="1:15" s="18" customFormat="1" ht="51.95" customHeight="1" thickBot="1">
      <c r="A1" s="3"/>
      <c r="B1" s="3"/>
      <c r="C1" s="44"/>
      <c r="D1" s="44"/>
      <c r="E1" s="44"/>
      <c r="F1" s="44"/>
      <c r="G1" s="44"/>
      <c r="H1" s="44"/>
      <c r="I1" s="44"/>
      <c r="J1" s="454" t="str">
        <f>SKETCH!H1</f>
        <v>COLEMAN</v>
      </c>
      <c r="K1" s="454"/>
      <c r="L1" s="454"/>
      <c r="M1" s="454"/>
      <c r="N1" s="454"/>
    </row>
    <row r="2" spans="1:15" s="18" customFormat="1" ht="26.1" customHeight="1">
      <c r="A2" s="10" t="s">
        <v>1</v>
      </c>
      <c r="B2" s="455" t="str">
        <f>SKETCH!B2</f>
        <v>FALL 2026</v>
      </c>
      <c r="C2" s="456"/>
      <c r="D2" s="456"/>
      <c r="E2" s="456"/>
      <c r="F2" s="456"/>
      <c r="G2" s="457"/>
      <c r="H2" s="458" t="str">
        <f>SKETCH!G2</f>
        <v>TECH PACK SENT</v>
      </c>
      <c r="I2" s="459"/>
      <c r="J2" s="460">
        <f>SKETCH!H2</f>
        <v>46051</v>
      </c>
      <c r="K2" s="462"/>
      <c r="L2" s="11" t="s">
        <v>3</v>
      </c>
      <c r="M2" s="12">
        <f>SKETCH!K2</f>
        <v>46051</v>
      </c>
      <c r="N2" s="13" t="s">
        <v>4</v>
      </c>
    </row>
    <row r="3" spans="1:15" s="18" customFormat="1" ht="24.75" customHeight="1">
      <c r="A3" s="14" t="s">
        <v>5</v>
      </c>
      <c r="B3" s="463" t="str">
        <f>SKETCH!B3</f>
        <v>BOTTOMS</v>
      </c>
      <c r="C3" s="464"/>
      <c r="D3" s="464"/>
      <c r="E3" s="464"/>
      <c r="F3" s="464"/>
      <c r="G3" s="465"/>
      <c r="H3" s="440" t="str">
        <f>SKETCH!G3</f>
        <v>PROTO RCVD</v>
      </c>
      <c r="I3" s="441"/>
      <c r="J3" s="466">
        <f>SKETCH!H3</f>
        <v>0</v>
      </c>
      <c r="K3" s="468"/>
      <c r="L3" s="4" t="s">
        <v>8</v>
      </c>
      <c r="M3" s="24">
        <f>SKETCH!K3</f>
        <v>0</v>
      </c>
      <c r="N3" s="25">
        <f>SKETCH!L3</f>
        <v>0</v>
      </c>
    </row>
    <row r="4" spans="1:15" s="18" customFormat="1" ht="30" customHeight="1">
      <c r="A4" s="15" t="s">
        <v>9</v>
      </c>
      <c r="B4" s="437" t="str">
        <f>SKETCH!B4</f>
        <v>CF6P5954</v>
      </c>
      <c r="C4" s="438"/>
      <c r="D4" s="438"/>
      <c r="E4" s="438"/>
      <c r="F4" s="438"/>
      <c r="G4" s="439"/>
      <c r="H4" s="440" t="str">
        <f>SKETCH!G4</f>
        <v>SHOWROOM SAMPLE</v>
      </c>
      <c r="I4" s="441"/>
      <c r="J4" s="442">
        <f>SKETCH!H4</f>
        <v>0</v>
      </c>
      <c r="K4" s="444"/>
      <c r="L4" s="4" t="s">
        <v>11</v>
      </c>
      <c r="M4" s="24">
        <f>SKETCH!K4</f>
        <v>0</v>
      </c>
      <c r="N4" s="26">
        <f>SKETCH!L4</f>
        <v>0</v>
      </c>
    </row>
    <row r="5" spans="1:15" s="18" customFormat="1" ht="23.1" customHeight="1" thickBot="1">
      <c r="A5" s="16" t="s">
        <v>12</v>
      </c>
      <c r="B5" s="445" t="str">
        <f>SKETCH!B5</f>
        <v>BONDED CANVAS BIB OVERALLS</v>
      </c>
      <c r="C5" s="446"/>
      <c r="D5" s="446"/>
      <c r="E5" s="446"/>
      <c r="F5" s="446"/>
      <c r="G5" s="446"/>
      <c r="H5" s="446"/>
      <c r="I5" s="446"/>
      <c r="J5" s="446"/>
      <c r="K5" s="447"/>
      <c r="L5" s="17" t="s">
        <v>14</v>
      </c>
      <c r="M5" s="45">
        <f>SKETCH!K5</f>
        <v>0</v>
      </c>
      <c r="N5" s="46">
        <f>SKETCH!L5</f>
        <v>0</v>
      </c>
    </row>
    <row r="6" spans="1:15" s="18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50"/>
    </row>
    <row r="7" spans="1:15" s="33" customFormat="1" ht="26.1" customHeight="1">
      <c r="A7" s="571" t="s">
        <v>110</v>
      </c>
      <c r="B7" s="572"/>
      <c r="C7" s="128" t="s">
        <v>111</v>
      </c>
      <c r="D7" s="62" t="s">
        <v>112</v>
      </c>
      <c r="E7" s="127">
        <v>30</v>
      </c>
      <c r="F7" s="124">
        <v>32</v>
      </c>
      <c r="G7" s="124">
        <v>34</v>
      </c>
      <c r="H7" s="126">
        <v>36</v>
      </c>
      <c r="I7" s="125">
        <v>38</v>
      </c>
      <c r="J7" s="124">
        <v>40</v>
      </c>
      <c r="K7" s="62">
        <v>42</v>
      </c>
      <c r="L7" s="572" t="s">
        <v>114</v>
      </c>
      <c r="M7" s="572"/>
      <c r="N7" s="572"/>
      <c r="O7" s="573"/>
    </row>
    <row r="8" spans="1:15" s="34" customFormat="1" ht="26.1" customHeight="1">
      <c r="A8" s="552" t="s">
        <v>204</v>
      </c>
      <c r="B8" s="553"/>
      <c r="C8" s="102">
        <v>34</v>
      </c>
      <c r="D8" s="79">
        <v>0.5</v>
      </c>
      <c r="E8" s="79">
        <v>32</v>
      </c>
      <c r="F8" s="102">
        <v>34</v>
      </c>
      <c r="G8" s="123">
        <v>36</v>
      </c>
      <c r="H8" s="122">
        <v>38</v>
      </c>
      <c r="I8" s="121">
        <v>40</v>
      </c>
      <c r="J8" s="59">
        <v>42</v>
      </c>
      <c r="K8" s="63">
        <v>44</v>
      </c>
      <c r="L8" s="560" t="s">
        <v>243</v>
      </c>
      <c r="M8" s="560"/>
      <c r="N8" s="560"/>
      <c r="O8" s="561"/>
    </row>
    <row r="9" spans="1:15" s="34" customFormat="1" ht="26.1" customHeight="1">
      <c r="A9" s="552" t="s">
        <v>206</v>
      </c>
      <c r="B9" s="553"/>
      <c r="C9" s="102">
        <v>41.5</v>
      </c>
      <c r="D9" s="79">
        <v>0.5</v>
      </c>
      <c r="E9" s="79">
        <v>39.5</v>
      </c>
      <c r="F9" s="102">
        <v>41.5</v>
      </c>
      <c r="G9" s="117">
        <v>43.5</v>
      </c>
      <c r="H9" s="122">
        <v>45.5</v>
      </c>
      <c r="I9" s="121">
        <v>47.5</v>
      </c>
      <c r="J9" s="59">
        <v>49.5</v>
      </c>
      <c r="K9" s="63">
        <v>51.5</v>
      </c>
      <c r="L9" s="560" t="s">
        <v>244</v>
      </c>
      <c r="M9" s="560"/>
      <c r="N9" s="560"/>
      <c r="O9" s="561"/>
    </row>
    <row r="10" spans="1:15" s="34" customFormat="1" ht="26.1" customHeight="1">
      <c r="A10" s="552" t="s">
        <v>207</v>
      </c>
      <c r="B10" s="553"/>
      <c r="C10" s="102">
        <v>43</v>
      </c>
      <c r="D10" s="79">
        <v>0.5</v>
      </c>
      <c r="E10" s="79">
        <v>41</v>
      </c>
      <c r="F10" s="102">
        <v>43</v>
      </c>
      <c r="G10" s="117">
        <v>45</v>
      </c>
      <c r="H10" s="59">
        <v>47</v>
      </c>
      <c r="I10" s="58">
        <v>49</v>
      </c>
      <c r="J10" s="59">
        <v>51</v>
      </c>
      <c r="K10" s="63">
        <v>53</v>
      </c>
      <c r="L10" s="560" t="s">
        <v>208</v>
      </c>
      <c r="M10" s="560"/>
      <c r="N10" s="560"/>
      <c r="O10" s="561"/>
    </row>
    <row r="11" spans="1:15" s="34" customFormat="1" ht="26.1" customHeight="1">
      <c r="A11" s="552" t="s">
        <v>209</v>
      </c>
      <c r="B11" s="553"/>
      <c r="C11" s="102">
        <v>24.5</v>
      </c>
      <c r="D11" s="119">
        <v>0.375</v>
      </c>
      <c r="E11" s="119">
        <v>23.5</v>
      </c>
      <c r="F11" s="102">
        <v>24.5</v>
      </c>
      <c r="G11" s="117">
        <v>25.5</v>
      </c>
      <c r="H11" s="59">
        <v>26.5</v>
      </c>
      <c r="I11" s="58">
        <v>27.5</v>
      </c>
      <c r="J11" s="59">
        <v>28.5</v>
      </c>
      <c r="K11" s="63">
        <v>29.5</v>
      </c>
      <c r="L11" s="560" t="s">
        <v>123</v>
      </c>
      <c r="M11" s="560"/>
      <c r="N11" s="560"/>
      <c r="O11" s="561"/>
    </row>
    <row r="12" spans="1:15" s="35" customFormat="1" ht="26.1" customHeight="1">
      <c r="A12" s="552" t="s">
        <v>210</v>
      </c>
      <c r="B12" s="553"/>
      <c r="C12" s="102">
        <v>19</v>
      </c>
      <c r="D12" s="119">
        <v>0.25</v>
      </c>
      <c r="E12" s="119">
        <v>18.25</v>
      </c>
      <c r="F12" s="102">
        <v>19</v>
      </c>
      <c r="G12" s="117">
        <v>19.75</v>
      </c>
      <c r="H12" s="59">
        <v>20.5</v>
      </c>
      <c r="I12" s="58">
        <v>21.25</v>
      </c>
      <c r="J12" s="59">
        <v>22</v>
      </c>
      <c r="K12" s="64">
        <v>22.75</v>
      </c>
      <c r="L12" s="560" t="s">
        <v>125</v>
      </c>
      <c r="M12" s="560"/>
      <c r="N12" s="560"/>
      <c r="O12" s="561"/>
    </row>
    <row r="13" spans="1:15" s="35" customFormat="1" ht="26.1" customHeight="1">
      <c r="A13" s="552" t="s">
        <v>211</v>
      </c>
      <c r="B13" s="553"/>
      <c r="C13" s="102">
        <v>17</v>
      </c>
      <c r="D13" s="119">
        <v>0.25</v>
      </c>
      <c r="E13" s="119">
        <v>16.375</v>
      </c>
      <c r="F13" s="102">
        <v>17</v>
      </c>
      <c r="G13" s="117">
        <v>17.625</v>
      </c>
      <c r="H13" s="59">
        <v>18.25</v>
      </c>
      <c r="I13" s="58">
        <v>18.875</v>
      </c>
      <c r="J13" s="64">
        <v>19.5</v>
      </c>
      <c r="K13" s="64">
        <v>20.125</v>
      </c>
      <c r="L13" s="560" t="s">
        <v>127</v>
      </c>
      <c r="M13" s="560"/>
      <c r="N13" s="560"/>
      <c r="O13" s="561"/>
    </row>
    <row r="14" spans="1:15" s="35" customFormat="1" ht="26.1" customHeight="1">
      <c r="A14" s="552"/>
      <c r="B14" s="553"/>
      <c r="C14" s="102"/>
      <c r="D14" s="119"/>
      <c r="E14" s="119"/>
      <c r="F14" s="102"/>
      <c r="G14" s="117"/>
      <c r="H14" s="59"/>
      <c r="I14" s="58"/>
      <c r="J14" s="64"/>
      <c r="K14" s="64"/>
      <c r="L14" s="560"/>
      <c r="M14" s="560"/>
      <c r="N14" s="560"/>
      <c r="O14" s="561"/>
    </row>
    <row r="15" spans="1:15" s="35" customFormat="1" ht="26.1" customHeight="1">
      <c r="A15" s="552" t="s">
        <v>212</v>
      </c>
      <c r="B15" s="553"/>
      <c r="C15" s="102">
        <v>9.5</v>
      </c>
      <c r="D15" s="119">
        <v>0.25</v>
      </c>
      <c r="E15" s="119">
        <v>9.125</v>
      </c>
      <c r="F15" s="102">
        <v>9.5</v>
      </c>
      <c r="G15" s="117">
        <v>9.875</v>
      </c>
      <c r="H15" s="59">
        <v>10.25</v>
      </c>
      <c r="I15" s="58">
        <v>10.625</v>
      </c>
      <c r="J15" s="64">
        <v>11</v>
      </c>
      <c r="K15" s="64">
        <v>11.375</v>
      </c>
      <c r="L15" s="560" t="s">
        <v>245</v>
      </c>
      <c r="M15" s="560"/>
      <c r="N15" s="560"/>
      <c r="O15" s="561"/>
    </row>
    <row r="16" spans="1:15" s="35" customFormat="1" ht="26.1" customHeight="1">
      <c r="A16" s="552" t="s">
        <v>213</v>
      </c>
      <c r="B16" s="553"/>
      <c r="C16" s="102">
        <v>14.5</v>
      </c>
      <c r="D16" s="119">
        <v>0.25</v>
      </c>
      <c r="E16" s="119">
        <v>14.125</v>
      </c>
      <c r="F16" s="102">
        <v>14.5</v>
      </c>
      <c r="G16" s="117">
        <v>14.875</v>
      </c>
      <c r="H16" s="59">
        <v>15.25</v>
      </c>
      <c r="I16" s="58">
        <v>15.625</v>
      </c>
      <c r="J16" s="64">
        <v>16</v>
      </c>
      <c r="K16" s="64">
        <v>16.375</v>
      </c>
      <c r="L16" s="560" t="s">
        <v>245</v>
      </c>
      <c r="M16" s="560"/>
      <c r="N16" s="560"/>
      <c r="O16" s="561"/>
    </row>
    <row r="17" spans="1:15" s="35" customFormat="1" ht="26.1" customHeight="1">
      <c r="A17" s="552" t="s">
        <v>214</v>
      </c>
      <c r="B17" s="553"/>
      <c r="C17" s="129">
        <v>29.5</v>
      </c>
      <c r="D17" s="119">
        <v>0.5</v>
      </c>
      <c r="E17" s="119">
        <v>29.5</v>
      </c>
      <c r="F17" s="117">
        <v>29.5</v>
      </c>
      <c r="G17" s="117">
        <v>29.5</v>
      </c>
      <c r="H17" s="59">
        <v>29.5</v>
      </c>
      <c r="I17" s="58">
        <v>29.5</v>
      </c>
      <c r="J17" s="64">
        <v>29.5</v>
      </c>
      <c r="K17" s="120">
        <v>29.5</v>
      </c>
      <c r="L17" s="554"/>
      <c r="M17" s="555"/>
      <c r="N17" s="555"/>
      <c r="O17" s="556"/>
    </row>
    <row r="18" spans="1:15" s="35" customFormat="1" ht="26.1" customHeight="1">
      <c r="A18" s="552" t="s">
        <v>215</v>
      </c>
      <c r="B18" s="553"/>
      <c r="C18" s="129">
        <v>31.5</v>
      </c>
      <c r="D18" s="119">
        <v>0.5</v>
      </c>
      <c r="E18" s="119">
        <v>31.5</v>
      </c>
      <c r="F18" s="117">
        <v>31.5</v>
      </c>
      <c r="G18" s="117">
        <v>31.5</v>
      </c>
      <c r="H18" s="59">
        <v>31.5</v>
      </c>
      <c r="I18" s="58">
        <v>31.5</v>
      </c>
      <c r="J18" s="64">
        <v>31.5</v>
      </c>
      <c r="K18" s="64">
        <v>31.5</v>
      </c>
      <c r="L18" s="560" t="s">
        <v>134</v>
      </c>
      <c r="M18" s="560"/>
      <c r="N18" s="560"/>
      <c r="O18" s="561"/>
    </row>
    <row r="19" spans="1:15" s="35" customFormat="1" ht="26.1" customHeight="1">
      <c r="A19" s="552" t="s">
        <v>216</v>
      </c>
      <c r="B19" s="553"/>
      <c r="C19" s="129">
        <v>33.5</v>
      </c>
      <c r="D19" s="119">
        <v>0.5</v>
      </c>
      <c r="E19" s="119">
        <v>33.5</v>
      </c>
      <c r="F19" s="102">
        <v>33.5</v>
      </c>
      <c r="G19" s="117">
        <v>33.5</v>
      </c>
      <c r="H19" s="59">
        <v>33.5</v>
      </c>
      <c r="I19" s="58">
        <v>33.5</v>
      </c>
      <c r="J19" s="64">
        <v>33.5</v>
      </c>
      <c r="K19" s="64">
        <v>33.5</v>
      </c>
      <c r="L19" s="554"/>
      <c r="M19" s="555"/>
      <c r="N19" s="555"/>
      <c r="O19" s="556"/>
    </row>
    <row r="20" spans="1:15" s="35" customFormat="1" ht="26.1" customHeight="1">
      <c r="A20" s="552" t="s">
        <v>218</v>
      </c>
      <c r="B20" s="553"/>
      <c r="C20" s="129">
        <v>7</v>
      </c>
      <c r="D20" s="147">
        <v>0.25</v>
      </c>
      <c r="E20" s="147">
        <v>7</v>
      </c>
      <c r="F20" s="102">
        <v>7</v>
      </c>
      <c r="G20" s="117">
        <v>7.25</v>
      </c>
      <c r="H20" s="60">
        <v>7.25</v>
      </c>
      <c r="I20" s="115">
        <v>7.5</v>
      </c>
      <c r="J20" s="146">
        <v>7.5</v>
      </c>
      <c r="K20" s="146">
        <v>7.75</v>
      </c>
      <c r="L20" s="560" t="s">
        <v>246</v>
      </c>
      <c r="M20" s="560"/>
      <c r="N20" s="560"/>
      <c r="O20" s="561"/>
    </row>
    <row r="21" spans="1:15" s="35" customFormat="1" ht="26.1" customHeight="1">
      <c r="A21" s="552" t="s">
        <v>219</v>
      </c>
      <c r="B21" s="553"/>
      <c r="C21" s="102">
        <v>6.5</v>
      </c>
      <c r="D21" s="116">
        <v>0.125</v>
      </c>
      <c r="E21" s="116">
        <v>6.5</v>
      </c>
      <c r="F21" s="102">
        <v>6.5</v>
      </c>
      <c r="G21" s="117">
        <v>6.75</v>
      </c>
      <c r="H21" s="60">
        <v>6.75</v>
      </c>
      <c r="I21" s="115">
        <v>7</v>
      </c>
      <c r="J21" s="146">
        <v>7</v>
      </c>
      <c r="K21" s="146">
        <v>7.25</v>
      </c>
      <c r="L21" s="560"/>
      <c r="M21" s="560"/>
      <c r="N21" s="560"/>
      <c r="O21" s="561"/>
    </row>
    <row r="22" spans="1:15" s="35" customFormat="1" ht="26.1" customHeight="1">
      <c r="A22" s="552" t="s">
        <v>247</v>
      </c>
      <c r="B22" s="553"/>
      <c r="C22" s="102">
        <v>1.5</v>
      </c>
      <c r="D22" s="79">
        <v>0.125</v>
      </c>
      <c r="E22" s="79">
        <v>1.5</v>
      </c>
      <c r="F22" s="102">
        <v>1.5</v>
      </c>
      <c r="G22" s="117">
        <v>1.5</v>
      </c>
      <c r="H22" s="59">
        <v>1.5</v>
      </c>
      <c r="I22" s="58">
        <v>1.5</v>
      </c>
      <c r="J22" s="64">
        <v>1.5</v>
      </c>
      <c r="K22" s="118">
        <v>1.5</v>
      </c>
      <c r="L22" s="560"/>
      <c r="M22" s="560"/>
      <c r="N22" s="560"/>
      <c r="O22" s="561"/>
    </row>
    <row r="23" spans="1:15" s="35" customFormat="1" ht="26.1" customHeight="1">
      <c r="A23" s="552" t="s">
        <v>248</v>
      </c>
      <c r="B23" s="553"/>
      <c r="C23" s="102" t="s">
        <v>249</v>
      </c>
      <c r="D23" s="80" t="s">
        <v>181</v>
      </c>
      <c r="E23" s="80" t="s">
        <v>249</v>
      </c>
      <c r="F23" s="102" t="s">
        <v>249</v>
      </c>
      <c r="G23" s="117" t="s">
        <v>250</v>
      </c>
      <c r="H23" s="59" t="s">
        <v>250</v>
      </c>
      <c r="I23" s="58" t="s">
        <v>250</v>
      </c>
      <c r="J23" s="64" t="s">
        <v>251</v>
      </c>
      <c r="K23" s="64" t="s">
        <v>252</v>
      </c>
      <c r="L23" s="560" t="s">
        <v>253</v>
      </c>
      <c r="M23" s="560"/>
      <c r="N23" s="560"/>
      <c r="O23" s="561"/>
    </row>
    <row r="24" spans="1:15" s="35" customFormat="1" ht="26.1" customHeight="1">
      <c r="A24" s="552" t="s">
        <v>233</v>
      </c>
      <c r="B24" s="553"/>
      <c r="C24" s="102">
        <v>6</v>
      </c>
      <c r="D24" s="79">
        <v>0.25</v>
      </c>
      <c r="E24" s="79">
        <v>6</v>
      </c>
      <c r="F24" s="102">
        <v>6</v>
      </c>
      <c r="G24" s="117">
        <v>6</v>
      </c>
      <c r="H24" s="59">
        <v>6.25</v>
      </c>
      <c r="I24" s="58">
        <v>6.25</v>
      </c>
      <c r="J24" s="64">
        <v>6.25</v>
      </c>
      <c r="K24" s="63">
        <v>6.5</v>
      </c>
      <c r="L24" s="560" t="s">
        <v>170</v>
      </c>
      <c r="M24" s="560"/>
      <c r="N24" s="560"/>
      <c r="O24" s="561"/>
    </row>
    <row r="25" spans="1:15" s="35" customFormat="1" ht="26.1" customHeight="1">
      <c r="A25" s="552" t="s">
        <v>234</v>
      </c>
      <c r="B25" s="553"/>
      <c r="C25" s="102">
        <v>3</v>
      </c>
      <c r="D25" s="79">
        <v>0.125</v>
      </c>
      <c r="E25" s="79">
        <v>3</v>
      </c>
      <c r="F25" s="102">
        <v>3</v>
      </c>
      <c r="G25" s="117">
        <v>3</v>
      </c>
      <c r="H25" s="59">
        <v>3.25</v>
      </c>
      <c r="I25" s="59">
        <v>3.25</v>
      </c>
      <c r="J25" s="64">
        <v>3.25</v>
      </c>
      <c r="K25" s="64">
        <v>3.5</v>
      </c>
      <c r="L25" s="554" t="s">
        <v>172</v>
      </c>
      <c r="M25" s="555"/>
      <c r="N25" s="555"/>
      <c r="O25" s="556"/>
    </row>
    <row r="26" spans="1:15" s="35" customFormat="1" ht="26.1" customHeight="1">
      <c r="A26" s="552" t="s">
        <v>235</v>
      </c>
      <c r="B26" s="553"/>
      <c r="C26" s="102" t="s">
        <v>173</v>
      </c>
      <c r="D26" s="79">
        <v>0.25</v>
      </c>
      <c r="E26" s="79" t="s">
        <v>173</v>
      </c>
      <c r="F26" s="102" t="s">
        <v>173</v>
      </c>
      <c r="G26" s="117" t="s">
        <v>173</v>
      </c>
      <c r="H26" s="59" t="s">
        <v>254</v>
      </c>
      <c r="I26" s="59" t="s">
        <v>254</v>
      </c>
      <c r="J26" s="59" t="s">
        <v>254</v>
      </c>
      <c r="K26" s="36" t="s">
        <v>255</v>
      </c>
      <c r="L26" s="554"/>
      <c r="M26" s="555"/>
      <c r="N26" s="555"/>
      <c r="O26" s="556"/>
    </row>
    <row r="27" spans="1:15" s="37" customFormat="1" ht="26.1" customHeight="1">
      <c r="A27" s="552" t="s">
        <v>236</v>
      </c>
      <c r="B27" s="553"/>
      <c r="C27" s="102" t="s">
        <v>176</v>
      </c>
      <c r="D27" s="79">
        <v>0.25</v>
      </c>
      <c r="E27" s="79" t="s">
        <v>256</v>
      </c>
      <c r="F27" s="102" t="s">
        <v>176</v>
      </c>
      <c r="G27" s="117" t="s">
        <v>256</v>
      </c>
      <c r="H27" s="59" t="s">
        <v>257</v>
      </c>
      <c r="I27" s="59" t="s">
        <v>257</v>
      </c>
      <c r="J27" s="59" t="s">
        <v>257</v>
      </c>
      <c r="K27" s="36" t="s">
        <v>258</v>
      </c>
      <c r="L27" s="560" t="s">
        <v>178</v>
      </c>
      <c r="M27" s="560"/>
      <c r="N27" s="560"/>
      <c r="O27" s="561"/>
    </row>
    <row r="28" spans="1:15" s="37" customFormat="1" ht="26.1" customHeight="1">
      <c r="A28" s="552" t="s">
        <v>237</v>
      </c>
      <c r="B28" s="553"/>
      <c r="C28" s="102">
        <v>3.75</v>
      </c>
      <c r="D28" s="79">
        <v>0.125</v>
      </c>
      <c r="E28" s="79">
        <v>3.75</v>
      </c>
      <c r="F28" s="102">
        <v>3.75</v>
      </c>
      <c r="G28" s="117">
        <v>3.75</v>
      </c>
      <c r="H28" s="59">
        <v>4</v>
      </c>
      <c r="I28" s="60">
        <v>4</v>
      </c>
      <c r="J28" s="36">
        <v>4</v>
      </c>
      <c r="K28" s="36">
        <v>4.25</v>
      </c>
      <c r="L28" s="576"/>
      <c r="M28" s="577"/>
      <c r="N28" s="577"/>
      <c r="O28" s="578"/>
    </row>
    <row r="29" spans="1:15" s="37" customFormat="1" ht="26.1" customHeight="1">
      <c r="A29" s="552" t="s">
        <v>238</v>
      </c>
      <c r="B29" s="553"/>
      <c r="C29" s="103">
        <v>1.75</v>
      </c>
      <c r="D29" s="80" t="s">
        <v>181</v>
      </c>
      <c r="E29" s="80">
        <v>1.75</v>
      </c>
      <c r="F29" s="103">
        <v>1.75</v>
      </c>
      <c r="G29" s="116">
        <v>1.875</v>
      </c>
      <c r="H29" s="108">
        <v>2</v>
      </c>
      <c r="I29" s="61">
        <v>2.125</v>
      </c>
      <c r="J29" s="36">
        <v>2.25</v>
      </c>
      <c r="K29" s="36">
        <v>2.375</v>
      </c>
      <c r="L29" s="560" t="s">
        <v>182</v>
      </c>
      <c r="M29" s="560"/>
      <c r="N29" s="560"/>
      <c r="O29" s="561"/>
    </row>
    <row r="30" spans="1:15" s="37" customFormat="1" ht="26.1" customHeight="1">
      <c r="A30" s="552" t="s">
        <v>259</v>
      </c>
      <c r="B30" s="553"/>
      <c r="C30" s="103">
        <v>1.5</v>
      </c>
      <c r="D30" s="80">
        <v>0.125</v>
      </c>
      <c r="E30" s="80">
        <v>1.5</v>
      </c>
      <c r="F30" s="103">
        <v>1.5</v>
      </c>
      <c r="G30" s="116">
        <v>1.5</v>
      </c>
      <c r="H30" s="108">
        <v>1.5</v>
      </c>
      <c r="I30" s="61">
        <v>1.5</v>
      </c>
      <c r="J30" s="36">
        <v>1.5</v>
      </c>
      <c r="K30" s="36">
        <v>1.5</v>
      </c>
      <c r="L30" s="554" t="s">
        <v>260</v>
      </c>
      <c r="M30" s="555"/>
      <c r="N30" s="555"/>
      <c r="O30" s="556"/>
    </row>
    <row r="31" spans="1:15" s="37" customFormat="1" ht="26.1" customHeight="1">
      <c r="A31" s="552" t="s">
        <v>259</v>
      </c>
      <c r="B31" s="553"/>
      <c r="C31" s="103">
        <v>1.75</v>
      </c>
      <c r="D31" s="80">
        <v>0.125</v>
      </c>
      <c r="E31" s="80">
        <v>1.75</v>
      </c>
      <c r="F31" s="103">
        <v>1.75</v>
      </c>
      <c r="G31" s="116">
        <v>1.75</v>
      </c>
      <c r="H31" s="108">
        <v>1.75</v>
      </c>
      <c r="I31" s="61">
        <v>1.75</v>
      </c>
      <c r="J31" s="36">
        <v>1.75</v>
      </c>
      <c r="K31" s="36">
        <v>1.75</v>
      </c>
      <c r="L31" s="554" t="s">
        <v>261</v>
      </c>
      <c r="M31" s="555"/>
      <c r="N31" s="555"/>
      <c r="O31" s="556"/>
    </row>
    <row r="32" spans="1:15" s="37" customFormat="1" ht="26.1" customHeight="1">
      <c r="A32" s="552" t="s">
        <v>239</v>
      </c>
      <c r="B32" s="553"/>
      <c r="C32" s="103">
        <v>2.75</v>
      </c>
      <c r="D32" s="79">
        <v>0.125</v>
      </c>
      <c r="E32" s="79">
        <v>2.75</v>
      </c>
      <c r="F32" s="103">
        <v>2.75</v>
      </c>
      <c r="G32" s="116">
        <v>2.75</v>
      </c>
      <c r="H32" s="108">
        <v>2.75</v>
      </c>
      <c r="I32" s="61">
        <v>2.75</v>
      </c>
      <c r="J32" s="36">
        <v>2.75</v>
      </c>
      <c r="K32" s="36">
        <v>2.75</v>
      </c>
      <c r="L32" s="575" t="s">
        <v>185</v>
      </c>
      <c r="M32" s="575"/>
      <c r="N32" s="575"/>
      <c r="O32" s="588"/>
    </row>
    <row r="33" spans="1:15" s="37" customFormat="1" ht="26.1" customHeight="1">
      <c r="A33" s="594"/>
      <c r="B33" s="595"/>
      <c r="C33" s="104"/>
      <c r="D33" s="81"/>
      <c r="E33" s="81"/>
      <c r="F33" s="104"/>
      <c r="G33" s="115"/>
      <c r="H33" s="108"/>
      <c r="I33" s="61"/>
      <c r="J33" s="36"/>
      <c r="K33" s="36"/>
      <c r="L33" s="575"/>
      <c r="M33" s="575"/>
      <c r="N33" s="575"/>
      <c r="O33" s="588"/>
    </row>
    <row r="34" spans="1:15" s="37" customFormat="1" ht="26.1" customHeight="1">
      <c r="A34" s="589" t="s">
        <v>262</v>
      </c>
      <c r="B34" s="590"/>
      <c r="C34" s="114" t="s">
        <v>263</v>
      </c>
      <c r="D34" s="81">
        <v>0.125</v>
      </c>
      <c r="E34" s="81" t="s">
        <v>263</v>
      </c>
      <c r="F34" s="114" t="s">
        <v>263</v>
      </c>
      <c r="G34" s="113" t="s">
        <v>263</v>
      </c>
      <c r="H34" s="108" t="s">
        <v>263</v>
      </c>
      <c r="I34" s="61" t="s">
        <v>263</v>
      </c>
      <c r="J34" s="36" t="s">
        <v>263</v>
      </c>
      <c r="K34" s="36" t="s">
        <v>264</v>
      </c>
      <c r="L34" s="575"/>
      <c r="M34" s="575"/>
      <c r="N34" s="575"/>
      <c r="O34" s="588"/>
    </row>
    <row r="35" spans="1:15" s="37" customFormat="1" ht="26.1" customHeight="1">
      <c r="A35" s="589" t="s">
        <v>240</v>
      </c>
      <c r="B35" s="590"/>
      <c r="C35" s="110" t="s">
        <v>187</v>
      </c>
      <c r="D35" s="57">
        <v>0.125</v>
      </c>
      <c r="E35" s="112" t="s">
        <v>265</v>
      </c>
      <c r="F35" s="110" t="s">
        <v>187</v>
      </c>
      <c r="G35" s="61" t="s">
        <v>187</v>
      </c>
      <c r="H35" s="108" t="s">
        <v>266</v>
      </c>
      <c r="I35" s="61" t="s">
        <v>266</v>
      </c>
      <c r="J35" s="36" t="s">
        <v>267</v>
      </c>
      <c r="K35" s="36" t="s">
        <v>268</v>
      </c>
      <c r="L35" s="575"/>
      <c r="M35" s="575"/>
      <c r="N35" s="575"/>
      <c r="O35" s="588"/>
    </row>
    <row r="36" spans="1:15" s="37" customFormat="1" ht="26.1" customHeight="1">
      <c r="A36" s="589" t="s">
        <v>241</v>
      </c>
      <c r="B36" s="590"/>
      <c r="C36" s="110">
        <v>9</v>
      </c>
      <c r="D36" s="57">
        <v>0.25</v>
      </c>
      <c r="E36" s="112">
        <v>9</v>
      </c>
      <c r="F36" s="110">
        <v>9</v>
      </c>
      <c r="G36" s="61">
        <v>9</v>
      </c>
      <c r="H36" s="111">
        <v>9.25</v>
      </c>
      <c r="I36" s="61">
        <v>9.25</v>
      </c>
      <c r="J36" s="36">
        <v>9.25</v>
      </c>
      <c r="K36" s="36">
        <v>9.5</v>
      </c>
      <c r="L36" s="575"/>
      <c r="M36" s="575"/>
      <c r="N36" s="575"/>
      <c r="O36" s="588"/>
    </row>
    <row r="37" spans="1:15" s="37" customFormat="1" ht="26.1" customHeight="1">
      <c r="A37" s="574" t="s">
        <v>217</v>
      </c>
      <c r="B37" s="575"/>
      <c r="C37" s="110">
        <v>6.5</v>
      </c>
      <c r="D37" s="57">
        <v>0.25</v>
      </c>
      <c r="E37" s="59">
        <v>6.5</v>
      </c>
      <c r="F37" s="109">
        <v>6.5</v>
      </c>
      <c r="G37" s="108">
        <v>6.5</v>
      </c>
      <c r="H37" s="108">
        <v>6.5</v>
      </c>
      <c r="I37" s="61">
        <v>6.5</v>
      </c>
      <c r="J37" s="36">
        <v>6.5</v>
      </c>
      <c r="K37" s="36">
        <v>6.5</v>
      </c>
      <c r="L37" s="575"/>
      <c r="M37" s="575"/>
      <c r="N37" s="575"/>
      <c r="O37" s="588"/>
    </row>
    <row r="38" spans="1:15" s="37" customFormat="1" ht="26.1" customHeight="1">
      <c r="A38" s="596"/>
      <c r="B38" s="597"/>
      <c r="C38" s="136"/>
      <c r="D38" s="137"/>
      <c r="E38" s="137"/>
      <c r="F38" s="138"/>
      <c r="G38" s="36"/>
      <c r="H38" s="36"/>
      <c r="I38" s="36"/>
      <c r="J38" s="36"/>
      <c r="K38" s="36"/>
      <c r="L38" s="597"/>
      <c r="M38" s="597"/>
      <c r="N38" s="597"/>
      <c r="O38" s="598"/>
    </row>
    <row r="39" spans="1:15" ht="26.1" customHeight="1">
      <c r="A39" s="596"/>
      <c r="B39" s="597"/>
      <c r="C39" s="136"/>
      <c r="D39" s="137"/>
      <c r="E39" s="137"/>
      <c r="F39" s="139"/>
      <c r="G39" s="72"/>
      <c r="H39" s="72"/>
      <c r="I39" s="72"/>
      <c r="J39" s="72"/>
      <c r="K39" s="72"/>
      <c r="L39" s="597"/>
      <c r="M39" s="597"/>
      <c r="N39" s="597"/>
      <c r="O39" s="598"/>
    </row>
    <row r="40" spans="1:15" ht="26.1" customHeight="1">
      <c r="A40" s="596"/>
      <c r="B40" s="597"/>
      <c r="C40" s="136"/>
      <c r="D40" s="137"/>
      <c r="E40" s="137"/>
      <c r="F40" s="139"/>
      <c r="G40" s="72"/>
      <c r="H40" s="72"/>
      <c r="I40" s="72"/>
      <c r="J40" s="72"/>
      <c r="K40" s="72"/>
      <c r="L40" s="597"/>
      <c r="M40" s="597"/>
      <c r="N40" s="597"/>
      <c r="O40" s="598"/>
    </row>
    <row r="41" spans="1:15" ht="26.1" customHeight="1">
      <c r="A41" s="596"/>
      <c r="B41" s="597"/>
      <c r="C41" s="140"/>
      <c r="D41" s="137"/>
      <c r="E41" s="137"/>
      <c r="F41" s="139"/>
      <c r="G41" s="72"/>
      <c r="H41" s="72"/>
      <c r="I41" s="72"/>
      <c r="J41" s="72"/>
      <c r="K41" s="72"/>
      <c r="L41" s="597"/>
      <c r="M41" s="597"/>
      <c r="N41" s="597"/>
      <c r="O41" s="598"/>
    </row>
    <row r="42" spans="1:15" ht="26.1" customHeight="1">
      <c r="A42" s="599"/>
      <c r="B42" s="600"/>
      <c r="C42" s="140"/>
      <c r="D42" s="141"/>
      <c r="E42" s="141"/>
      <c r="F42" s="139"/>
      <c r="G42" s="72"/>
      <c r="H42" s="72"/>
      <c r="I42" s="72"/>
      <c r="J42" s="72"/>
      <c r="K42" s="72"/>
      <c r="L42" s="601"/>
      <c r="M42" s="601"/>
      <c r="N42" s="601"/>
      <c r="O42" s="602"/>
    </row>
    <row r="43" spans="1:15" ht="26.1" customHeight="1">
      <c r="A43" s="596"/>
      <c r="B43" s="597"/>
      <c r="C43" s="136"/>
      <c r="D43" s="137"/>
      <c r="E43" s="137"/>
      <c r="F43" s="139"/>
      <c r="G43" s="72"/>
      <c r="H43" s="72"/>
      <c r="I43" s="72"/>
      <c r="J43" s="72"/>
      <c r="K43" s="72"/>
      <c r="L43" s="601"/>
      <c r="M43" s="601"/>
      <c r="N43" s="601"/>
      <c r="O43" s="602"/>
    </row>
    <row r="44" spans="1:15" ht="26.1" customHeight="1">
      <c r="A44" s="596"/>
      <c r="B44" s="597"/>
      <c r="C44" s="136"/>
      <c r="D44" s="142"/>
      <c r="E44" s="142"/>
      <c r="F44" s="139"/>
      <c r="G44" s="72"/>
      <c r="H44" s="72"/>
      <c r="I44" s="72"/>
      <c r="J44" s="72"/>
      <c r="K44" s="72"/>
      <c r="L44" s="606"/>
      <c r="M44" s="606"/>
      <c r="N44" s="606"/>
      <c r="O44" s="607"/>
    </row>
    <row r="45" spans="1:15" ht="26.1" customHeight="1">
      <c r="A45" s="594"/>
      <c r="B45" s="595"/>
      <c r="C45" s="143"/>
      <c r="D45" s="144"/>
      <c r="E45" s="144"/>
      <c r="F45" s="139"/>
      <c r="G45" s="72"/>
      <c r="H45" s="72"/>
      <c r="I45" s="72"/>
      <c r="J45" s="72"/>
      <c r="K45" s="72"/>
      <c r="L45" s="603"/>
      <c r="M45" s="604"/>
      <c r="N45" s="604"/>
      <c r="O45" s="605"/>
    </row>
    <row r="46" spans="1:15" ht="26.1" customHeight="1">
      <c r="A46" s="594"/>
      <c r="B46" s="595"/>
      <c r="C46" s="143"/>
      <c r="D46" s="145"/>
      <c r="E46" s="145"/>
      <c r="F46" s="139"/>
      <c r="G46" s="72"/>
      <c r="H46" s="72"/>
      <c r="I46" s="72"/>
      <c r="J46" s="72"/>
      <c r="K46" s="72"/>
      <c r="L46" s="603"/>
      <c r="M46" s="604"/>
      <c r="N46" s="604"/>
      <c r="O46" s="605"/>
    </row>
    <row r="47" spans="1:15" ht="26.1" customHeight="1">
      <c r="A47" s="594"/>
      <c r="B47" s="595"/>
      <c r="C47" s="143"/>
      <c r="D47" s="145"/>
      <c r="E47" s="145"/>
      <c r="F47" s="139"/>
      <c r="G47" s="72"/>
      <c r="H47" s="72"/>
      <c r="I47" s="72"/>
      <c r="J47" s="72"/>
      <c r="K47" s="72"/>
      <c r="L47" s="603"/>
      <c r="M47" s="604"/>
      <c r="N47" s="604"/>
      <c r="O47" s="605"/>
    </row>
    <row r="48" spans="1:15" ht="26.1" customHeight="1" thickBot="1">
      <c r="A48" s="583"/>
      <c r="B48" s="584"/>
      <c r="C48" s="73"/>
      <c r="D48" s="74"/>
      <c r="E48" s="74"/>
      <c r="F48" s="75"/>
      <c r="G48" s="75"/>
      <c r="H48" s="75"/>
      <c r="I48" s="75"/>
      <c r="J48" s="75"/>
      <c r="K48" s="75"/>
      <c r="L48" s="585"/>
      <c r="M48" s="586"/>
      <c r="N48" s="586"/>
      <c r="O48" s="587"/>
    </row>
    <row r="49" spans="1:15" s="86" customFormat="1" ht="26.1" customHeight="1">
      <c r="A49" s="82"/>
      <c r="B49" s="83"/>
      <c r="C49" s="84"/>
      <c r="D49" s="84"/>
      <c r="E49" s="84"/>
      <c r="F49" s="84"/>
      <c r="G49" s="84"/>
      <c r="H49" s="84"/>
      <c r="I49" s="84"/>
      <c r="J49" s="84"/>
      <c r="K49" s="84"/>
      <c r="L49" s="83"/>
      <c r="M49" s="83"/>
      <c r="N49" s="83"/>
      <c r="O49" s="85"/>
    </row>
    <row r="50" spans="1:15" s="88" customFormat="1" ht="26.1" customHeight="1">
      <c r="A50" s="87"/>
      <c r="C50" s="89"/>
      <c r="D50" s="90"/>
      <c r="E50" s="90"/>
      <c r="F50" s="90"/>
      <c r="G50" s="90"/>
      <c r="H50" s="90"/>
      <c r="I50" s="90"/>
      <c r="J50" s="90"/>
      <c r="K50" s="90"/>
      <c r="O50" s="91"/>
    </row>
    <row r="51" spans="1:15" s="88" customFormat="1" ht="26.1" customHeight="1">
      <c r="A51" s="87"/>
      <c r="C51" s="89"/>
      <c r="D51" s="90"/>
      <c r="E51" s="90"/>
      <c r="F51" s="90"/>
      <c r="G51" s="90"/>
      <c r="H51" s="90"/>
      <c r="I51" s="90"/>
      <c r="J51" s="90"/>
      <c r="K51" s="90"/>
      <c r="O51" s="91"/>
    </row>
    <row r="52" spans="1:15" s="88" customFormat="1" ht="26.1" customHeight="1">
      <c r="A52" s="87"/>
      <c r="C52" s="89"/>
      <c r="D52" s="90"/>
      <c r="E52" s="90"/>
      <c r="F52" s="90"/>
      <c r="G52" s="90"/>
      <c r="H52" s="90"/>
      <c r="I52" s="90"/>
      <c r="J52" s="90"/>
      <c r="K52" s="90"/>
      <c r="O52" s="91"/>
    </row>
    <row r="53" spans="1:15" s="88" customFormat="1" ht="26.1" customHeight="1">
      <c r="A53" s="87"/>
      <c r="C53" s="89"/>
      <c r="D53" s="90"/>
      <c r="E53" s="90"/>
      <c r="F53" s="90"/>
      <c r="G53" s="90"/>
      <c r="H53" s="90"/>
      <c r="I53" s="90"/>
      <c r="J53" s="90"/>
      <c r="K53" s="90"/>
      <c r="O53" s="91"/>
    </row>
    <row r="54" spans="1:15" s="88" customFormat="1" ht="26.1" customHeight="1">
      <c r="A54" s="87"/>
      <c r="C54" s="89"/>
      <c r="D54" s="90"/>
      <c r="E54" s="90"/>
      <c r="F54" s="90"/>
      <c r="G54" s="90"/>
      <c r="H54" s="90"/>
      <c r="I54" s="90"/>
      <c r="J54" s="90"/>
      <c r="K54" s="90"/>
      <c r="O54" s="91"/>
    </row>
    <row r="55" spans="1:15" s="88" customFormat="1" ht="26.1" customHeight="1">
      <c r="A55" s="87"/>
      <c r="C55" s="89"/>
      <c r="D55" s="90"/>
      <c r="E55" s="90"/>
      <c r="F55" s="90"/>
      <c r="G55" s="90"/>
      <c r="H55" s="90"/>
      <c r="I55" s="90"/>
      <c r="J55" s="90"/>
      <c r="K55" s="90"/>
      <c r="O55" s="91"/>
    </row>
    <row r="56" spans="1:15" s="88" customFormat="1" ht="26.1" customHeight="1">
      <c r="A56" s="87"/>
      <c r="C56" s="89"/>
      <c r="D56" s="90"/>
      <c r="E56" s="90"/>
      <c r="F56" s="90"/>
      <c r="G56" s="90"/>
      <c r="H56" s="90"/>
      <c r="I56" s="90"/>
      <c r="J56" s="90"/>
      <c r="K56" s="90"/>
      <c r="O56" s="91"/>
    </row>
    <row r="57" spans="1:15" s="88" customFormat="1" ht="26.1" customHeight="1">
      <c r="A57" s="87"/>
      <c r="C57" s="89"/>
      <c r="D57" s="90"/>
      <c r="E57" s="90"/>
      <c r="F57" s="90"/>
      <c r="G57" s="90"/>
      <c r="H57" s="90"/>
      <c r="I57" s="90"/>
      <c r="J57" s="90"/>
      <c r="K57" s="90"/>
      <c r="O57" s="91"/>
    </row>
    <row r="58" spans="1:15" s="88" customFormat="1" ht="26.1" customHeight="1">
      <c r="A58" s="87"/>
      <c r="C58" s="89"/>
      <c r="D58" s="90"/>
      <c r="E58" s="90"/>
      <c r="F58" s="90"/>
      <c r="G58" s="90"/>
      <c r="H58" s="90"/>
      <c r="I58" s="90"/>
      <c r="J58" s="90"/>
      <c r="K58" s="90"/>
      <c r="O58" s="91"/>
    </row>
    <row r="59" spans="1:15" s="88" customFormat="1" ht="26.1" customHeight="1" thickBot="1">
      <c r="A59" s="92"/>
      <c r="B59" s="93"/>
      <c r="C59" s="94"/>
      <c r="D59" s="95"/>
      <c r="E59" s="95"/>
      <c r="F59" s="95"/>
      <c r="G59" s="95"/>
      <c r="H59" s="95"/>
      <c r="I59" s="95"/>
      <c r="J59" s="95"/>
      <c r="K59" s="95"/>
      <c r="L59" s="93"/>
      <c r="M59" s="93"/>
      <c r="N59" s="93"/>
      <c r="O59" s="96"/>
    </row>
    <row r="60" spans="1:15" ht="26.1" customHeight="1">
      <c r="A60" s="21"/>
      <c r="B60" s="21"/>
      <c r="C60" s="38"/>
      <c r="D60" s="39"/>
      <c r="E60" s="39"/>
      <c r="F60" s="40"/>
      <c r="G60" s="40"/>
      <c r="H60" s="40"/>
      <c r="I60" s="40"/>
      <c r="J60" s="40"/>
      <c r="K60" s="40"/>
      <c r="L60" s="21"/>
      <c r="M60" s="21"/>
      <c r="N60" s="21"/>
      <c r="O60" s="21"/>
    </row>
    <row r="61" spans="1:15" ht="26.1" customHeight="1">
      <c r="A61" s="21"/>
      <c r="B61" s="21"/>
      <c r="C61" s="38"/>
      <c r="D61" s="39"/>
      <c r="E61" s="39"/>
      <c r="F61" s="40"/>
      <c r="G61" s="40"/>
      <c r="H61" s="40"/>
      <c r="I61" s="40"/>
      <c r="J61" s="40"/>
      <c r="K61" s="40"/>
      <c r="L61" s="21"/>
      <c r="M61" s="21"/>
      <c r="N61" s="21"/>
      <c r="O61" s="21"/>
    </row>
    <row r="62" spans="1:15" ht="26.1" customHeight="1">
      <c r="A62" s="21"/>
      <c r="B62" s="21"/>
      <c r="C62" s="38"/>
      <c r="D62" s="39"/>
      <c r="E62" s="39"/>
      <c r="F62" s="40"/>
      <c r="G62" s="40"/>
      <c r="H62" s="40"/>
      <c r="I62" s="40"/>
      <c r="J62" s="40"/>
      <c r="K62" s="40"/>
      <c r="L62" s="21"/>
      <c r="M62" s="21"/>
      <c r="N62" s="21"/>
      <c r="O62" s="21"/>
    </row>
    <row r="63" spans="1:15" ht="26.1" customHeight="1">
      <c r="A63" s="21"/>
      <c r="B63" s="21"/>
      <c r="C63" s="38"/>
      <c r="D63" s="39"/>
      <c r="E63" s="39"/>
      <c r="F63" s="40"/>
      <c r="G63" s="40"/>
      <c r="H63" s="40"/>
      <c r="I63" s="40"/>
      <c r="J63" s="40"/>
      <c r="K63" s="40"/>
      <c r="L63" s="21"/>
      <c r="M63" s="21"/>
      <c r="N63" s="21"/>
      <c r="O63" s="21"/>
    </row>
    <row r="64" spans="1:15" ht="26.1" customHeight="1">
      <c r="A64" s="21"/>
      <c r="B64" s="21"/>
      <c r="C64" s="38"/>
      <c r="D64" s="39"/>
      <c r="E64" s="39"/>
      <c r="F64" s="40"/>
      <c r="G64" s="40"/>
      <c r="H64" s="40"/>
      <c r="I64" s="40"/>
      <c r="J64" s="40"/>
      <c r="K64" s="40"/>
      <c r="L64" s="21"/>
      <c r="M64" s="21"/>
      <c r="N64" s="21"/>
      <c r="O64" s="21"/>
    </row>
    <row r="65" spans="1:15" ht="26.1" customHeight="1">
      <c r="A65" s="21"/>
      <c r="B65" s="21"/>
      <c r="C65" s="38"/>
      <c r="D65" s="39"/>
      <c r="E65" s="39"/>
      <c r="F65" s="40"/>
      <c r="G65" s="40"/>
      <c r="H65" s="40"/>
      <c r="I65" s="40"/>
      <c r="J65" s="40"/>
      <c r="K65" s="40"/>
      <c r="L65" s="21"/>
      <c r="M65" s="21"/>
      <c r="N65" s="21"/>
      <c r="O65" s="21"/>
    </row>
    <row r="66" spans="1:15" ht="26.1" customHeight="1">
      <c r="A66" s="21"/>
      <c r="B66" s="21"/>
      <c r="C66" s="38"/>
      <c r="D66" s="39"/>
      <c r="E66" s="39"/>
      <c r="F66" s="40"/>
      <c r="G66" s="40"/>
      <c r="H66" s="40"/>
      <c r="I66" s="40"/>
      <c r="J66" s="40"/>
      <c r="K66" s="40"/>
      <c r="L66" s="21"/>
      <c r="M66" s="21"/>
      <c r="N66" s="21"/>
      <c r="O66" s="21"/>
    </row>
    <row r="67" spans="1:15" ht="26.1" customHeight="1">
      <c r="A67" s="21"/>
      <c r="B67" s="21"/>
      <c r="C67" s="38"/>
      <c r="D67" s="39"/>
      <c r="E67" s="39"/>
      <c r="F67" s="40"/>
      <c r="G67" s="40"/>
      <c r="H67" s="40"/>
      <c r="I67" s="40"/>
      <c r="J67" s="40"/>
      <c r="K67" s="40"/>
      <c r="L67" s="21"/>
      <c r="M67" s="21"/>
      <c r="N67" s="21"/>
      <c r="O67" s="21"/>
    </row>
    <row r="68" spans="1:15" ht="26.1" customHeight="1">
      <c r="A68" s="21"/>
      <c r="B68" s="21"/>
      <c r="C68" s="38"/>
      <c r="D68" s="39"/>
      <c r="E68" s="39"/>
      <c r="F68" s="40"/>
      <c r="G68" s="40"/>
      <c r="H68" s="40"/>
      <c r="I68" s="40"/>
      <c r="J68" s="40"/>
      <c r="K68" s="40"/>
      <c r="L68" s="21"/>
      <c r="M68" s="21"/>
      <c r="N68" s="21"/>
      <c r="O68" s="21"/>
    </row>
    <row r="69" spans="1:15" ht="26.1" customHeight="1">
      <c r="A69" s="21"/>
      <c r="B69" s="21"/>
      <c r="C69" s="38"/>
      <c r="D69" s="39"/>
      <c r="E69" s="39"/>
      <c r="F69" s="40"/>
      <c r="G69" s="40"/>
      <c r="H69" s="40"/>
      <c r="I69" s="40"/>
      <c r="J69" s="40"/>
      <c r="K69" s="40"/>
      <c r="L69" s="21"/>
      <c r="M69" s="21"/>
      <c r="N69" s="21"/>
      <c r="O69" s="21"/>
    </row>
    <row r="70" spans="1:15" ht="26.1" customHeight="1">
      <c r="A70" s="21"/>
      <c r="B70" s="21"/>
      <c r="C70" s="38"/>
      <c r="D70" s="39"/>
      <c r="E70" s="39"/>
      <c r="F70" s="40"/>
      <c r="G70" s="40"/>
      <c r="H70" s="40"/>
      <c r="I70" s="40"/>
      <c r="J70" s="40"/>
      <c r="K70" s="40"/>
      <c r="L70" s="21"/>
      <c r="M70" s="21"/>
      <c r="N70" s="21"/>
      <c r="O70" s="21"/>
    </row>
    <row r="71" spans="1:15" ht="26.1" customHeight="1">
      <c r="A71" s="21"/>
      <c r="B71" s="21"/>
      <c r="C71" s="38"/>
      <c r="D71" s="39"/>
      <c r="E71" s="39"/>
      <c r="F71" s="40"/>
      <c r="G71" s="40"/>
      <c r="H71" s="40"/>
      <c r="I71" s="40"/>
      <c r="J71" s="40"/>
      <c r="K71" s="40"/>
      <c r="L71" s="21"/>
      <c r="M71" s="21"/>
      <c r="N71" s="21"/>
      <c r="O71" s="21"/>
    </row>
    <row r="72" spans="1:15" ht="26.1" customHeight="1">
      <c r="A72" s="21"/>
      <c r="B72" s="21"/>
      <c r="C72" s="38"/>
      <c r="D72" s="39"/>
      <c r="E72" s="39"/>
      <c r="F72" s="40"/>
      <c r="G72" s="40"/>
      <c r="H72" s="40"/>
      <c r="I72" s="40"/>
      <c r="J72" s="40"/>
      <c r="K72" s="40"/>
      <c r="L72" s="21"/>
      <c r="M72" s="21"/>
      <c r="N72" s="21"/>
      <c r="O72" s="21"/>
    </row>
    <row r="73" spans="1:15" ht="26.1" customHeight="1">
      <c r="A73" s="21"/>
      <c r="B73" s="21"/>
      <c r="C73" s="38"/>
      <c r="D73" s="39"/>
      <c r="E73" s="39"/>
      <c r="F73" s="40"/>
      <c r="G73" s="40"/>
      <c r="H73" s="40"/>
      <c r="I73" s="40"/>
      <c r="J73" s="40"/>
      <c r="K73" s="40"/>
      <c r="L73" s="21"/>
      <c r="M73" s="21"/>
      <c r="N73" s="21"/>
      <c r="O73" s="21"/>
    </row>
    <row r="74" spans="1:15" ht="26.1" customHeight="1">
      <c r="A74" s="21"/>
      <c r="B74" s="21"/>
      <c r="C74" s="38"/>
      <c r="D74" s="39"/>
      <c r="E74" s="39"/>
      <c r="F74" s="40"/>
      <c r="G74" s="40"/>
      <c r="H74" s="40"/>
      <c r="I74" s="40"/>
      <c r="J74" s="40"/>
      <c r="K74" s="40"/>
      <c r="L74" s="21"/>
      <c r="M74" s="21"/>
      <c r="N74" s="21"/>
      <c r="O74" s="21"/>
    </row>
    <row r="75" spans="1:15" ht="26.1" customHeight="1">
      <c r="A75" s="21"/>
      <c r="B75" s="21"/>
      <c r="C75" s="38"/>
      <c r="D75" s="39"/>
      <c r="E75" s="39"/>
      <c r="F75" s="40"/>
      <c r="G75" s="40"/>
      <c r="H75" s="40"/>
      <c r="I75" s="40"/>
      <c r="J75" s="40"/>
      <c r="K75" s="40"/>
      <c r="L75" s="21"/>
      <c r="M75" s="21"/>
      <c r="N75" s="21"/>
      <c r="O75" s="21"/>
    </row>
    <row r="76" spans="1:15" ht="26.1" customHeight="1"/>
    <row r="77" spans="1:15" ht="26.1" customHeight="1"/>
    <row r="78" spans="1:15" ht="26.1" customHeight="1"/>
    <row r="79" spans="1:15" ht="26.1" customHeight="1"/>
    <row r="80" spans="1:15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</sheetData>
  <sheetProtection formatCells="0" formatRows="0" insertRows="0" deleteRows="0" selectLockedCells="1"/>
  <mergeCells count="96">
    <mergeCell ref="A47:B47"/>
    <mergeCell ref="L47:O47"/>
    <mergeCell ref="A48:B48"/>
    <mergeCell ref="L48:O48"/>
    <mergeCell ref="A44:B44"/>
    <mergeCell ref="L44:O44"/>
    <mergeCell ref="A45:B45"/>
    <mergeCell ref="L45:O45"/>
    <mergeCell ref="A46:B46"/>
    <mergeCell ref="L46:O46"/>
    <mergeCell ref="A41:B41"/>
    <mergeCell ref="L41:O41"/>
    <mergeCell ref="A42:B42"/>
    <mergeCell ref="L42:O42"/>
    <mergeCell ref="A43:B43"/>
    <mergeCell ref="L43:O43"/>
    <mergeCell ref="A38:B38"/>
    <mergeCell ref="L38:O38"/>
    <mergeCell ref="A39:B39"/>
    <mergeCell ref="L39:O39"/>
    <mergeCell ref="A40:B40"/>
    <mergeCell ref="L40:O40"/>
    <mergeCell ref="A35:B35"/>
    <mergeCell ref="L35:O35"/>
    <mergeCell ref="A36:B36"/>
    <mergeCell ref="L36:O36"/>
    <mergeCell ref="A37:B37"/>
    <mergeCell ref="L37:O37"/>
    <mergeCell ref="A32:B32"/>
    <mergeCell ref="L32:O32"/>
    <mergeCell ref="A33:B33"/>
    <mergeCell ref="L33:O33"/>
    <mergeCell ref="A34:B34"/>
    <mergeCell ref="L34:O34"/>
    <mergeCell ref="A29:B29"/>
    <mergeCell ref="L29:O29"/>
    <mergeCell ref="A30:B30"/>
    <mergeCell ref="L30:O30"/>
    <mergeCell ref="A31:B31"/>
    <mergeCell ref="L31:O31"/>
    <mergeCell ref="A26:B26"/>
    <mergeCell ref="L26:O26"/>
    <mergeCell ref="A27:B27"/>
    <mergeCell ref="L27:O27"/>
    <mergeCell ref="A28:B28"/>
    <mergeCell ref="L28:O28"/>
    <mergeCell ref="A23:B23"/>
    <mergeCell ref="L23:O23"/>
    <mergeCell ref="A24:B24"/>
    <mergeCell ref="L24:O24"/>
    <mergeCell ref="A25:B25"/>
    <mergeCell ref="L25:O25"/>
    <mergeCell ref="A20:B20"/>
    <mergeCell ref="L20:O20"/>
    <mergeCell ref="A21:B21"/>
    <mergeCell ref="L21:O21"/>
    <mergeCell ref="A22:B22"/>
    <mergeCell ref="L22:O22"/>
    <mergeCell ref="A17:B17"/>
    <mergeCell ref="L17:O17"/>
    <mergeCell ref="A18:B18"/>
    <mergeCell ref="L18:O18"/>
    <mergeCell ref="A19:B19"/>
    <mergeCell ref="L19:O19"/>
    <mergeCell ref="A14:B14"/>
    <mergeCell ref="L14:O14"/>
    <mergeCell ref="A15:B15"/>
    <mergeCell ref="L15:O15"/>
    <mergeCell ref="A16:B16"/>
    <mergeCell ref="L16:O16"/>
    <mergeCell ref="A11:B11"/>
    <mergeCell ref="L11:O11"/>
    <mergeCell ref="A12:B12"/>
    <mergeCell ref="L12:O12"/>
    <mergeCell ref="A13:B13"/>
    <mergeCell ref="L13:O13"/>
    <mergeCell ref="A8:B8"/>
    <mergeCell ref="L8:O8"/>
    <mergeCell ref="A9:B9"/>
    <mergeCell ref="L9:O9"/>
    <mergeCell ref="A10:B10"/>
    <mergeCell ref="L10:O10"/>
    <mergeCell ref="J1:N1"/>
    <mergeCell ref="B2:G2"/>
    <mergeCell ref="H2:I2"/>
    <mergeCell ref="A6:O6"/>
    <mergeCell ref="A7:B7"/>
    <mergeCell ref="L7:O7"/>
    <mergeCell ref="B5:K5"/>
    <mergeCell ref="J2:K2"/>
    <mergeCell ref="B3:G3"/>
    <mergeCell ref="H3:I3"/>
    <mergeCell ref="J3:K3"/>
    <mergeCell ref="B4:G4"/>
    <mergeCell ref="H4:I4"/>
    <mergeCell ref="J4:K4"/>
  </mergeCells>
  <printOptions horizontalCentered="1"/>
  <pageMargins left="0.25" right="0.25" top="0.25" bottom="0.25" header="0" footer="0.5"/>
  <pageSetup scale="46" orientation="landscape" horizontalDpi="525" verticalDpi="525" copies="2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1BA4-AB8E-E94D-B1AE-018CD051B064}">
  <sheetPr>
    <tabColor rgb="FF0070C0"/>
  </sheetPr>
  <dimension ref="A1:P38"/>
  <sheetViews>
    <sheetView topLeftCell="A2" workbookViewId="0">
      <selection activeCell="A23" sqref="A23"/>
    </sheetView>
  </sheetViews>
  <sheetFormatPr defaultColWidth="10.85546875" defaultRowHeight="21" customHeight="1"/>
  <cols>
    <col min="1" max="16384" width="10.85546875" style="247"/>
  </cols>
  <sheetData>
    <row r="1" spans="1:16" ht="21" customHeight="1">
      <c r="A1" s="249" t="s">
        <v>291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16" ht="21" customHeight="1">
      <c r="A2" s="248" t="s">
        <v>292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</row>
    <row r="3" spans="1:16" ht="21" customHeight="1">
      <c r="A3" s="248" t="s">
        <v>293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</row>
    <row r="4" spans="1:16" ht="21" customHeight="1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</row>
    <row r="5" spans="1:16" ht="21" customHeight="1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</row>
    <row r="6" spans="1:16" ht="21" customHeight="1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</row>
    <row r="7" spans="1:16" ht="21" customHeight="1">
      <c r="A7" s="248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</row>
    <row r="8" spans="1:16" ht="21" customHeight="1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</row>
    <row r="9" spans="1:16" ht="21" customHeight="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</row>
    <row r="10" spans="1:16" ht="21" customHeight="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</row>
    <row r="11" spans="1:16" ht="21" customHeight="1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</row>
    <row r="12" spans="1:16" ht="21" customHeight="1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</row>
    <row r="13" spans="1:16" ht="21" customHeight="1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</row>
    <row r="14" spans="1:16" ht="21" customHeight="1">
      <c r="A14" s="248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</row>
    <row r="15" spans="1:16" ht="21" customHeight="1">
      <c r="A15" s="296" t="s">
        <v>323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</row>
    <row r="16" spans="1:16" ht="21" customHeight="1">
      <c r="A16" s="295" t="s">
        <v>324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</row>
    <row r="17" spans="1:16" ht="21" customHeight="1">
      <c r="A17" s="295" t="s">
        <v>325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</row>
    <row r="18" spans="1:16" ht="21" customHeight="1">
      <c r="A18" s="295"/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</row>
    <row r="19" spans="1:16" ht="21" customHeight="1">
      <c r="A19" s="295"/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</row>
    <row r="20" spans="1:16" ht="21" customHeight="1">
      <c r="A20" s="295"/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</row>
    <row r="21" spans="1:16" ht="21" customHeight="1">
      <c r="A21" s="352" t="s">
        <v>353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</row>
    <row r="22" spans="1:16" ht="21" customHeight="1">
      <c r="A22" s="351" t="s">
        <v>354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</row>
    <row r="23" spans="1:16" ht="21" customHeight="1">
      <c r="A23" s="351"/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</row>
    <row r="24" spans="1:16" ht="21" customHeight="1">
      <c r="A24" s="351"/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</row>
    <row r="25" spans="1:16" ht="21" customHeight="1">
      <c r="A25" s="351"/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</row>
    <row r="26" spans="1:16" ht="21" customHeight="1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</row>
    <row r="27" spans="1:16" ht="21" customHeight="1">
      <c r="A27" s="351"/>
      <c r="B27" s="351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</row>
    <row r="28" spans="1:16" ht="21" customHeight="1">
      <c r="A28" s="351"/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</row>
    <row r="29" spans="1:16" ht="21" customHeight="1">
      <c r="A29" s="351"/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</row>
    <row r="30" spans="1:16" ht="21" customHeight="1">
      <c r="A30" s="351"/>
      <c r="B30" s="351"/>
      <c r="C30" s="351"/>
      <c r="D30" s="351"/>
      <c r="E30" s="351"/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</row>
    <row r="31" spans="1:16" ht="21" customHeight="1">
      <c r="A31" s="351"/>
      <c r="B31" s="351"/>
      <c r="C31" s="351"/>
      <c r="D31" s="351"/>
      <c r="E31" s="351"/>
      <c r="F31" s="351"/>
      <c r="G31" s="351"/>
      <c r="H31" s="351"/>
      <c r="I31" s="351"/>
      <c r="J31" s="351"/>
      <c r="K31" s="351"/>
      <c r="L31" s="351"/>
      <c r="M31" s="351"/>
      <c r="N31" s="351"/>
      <c r="O31" s="351"/>
      <c r="P31" s="351"/>
    </row>
    <row r="32" spans="1:16" ht="21" customHeight="1">
      <c r="A32" s="351"/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</row>
    <row r="33" spans="1:16" ht="21" customHeight="1">
      <c r="A33" s="351"/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</row>
    <row r="34" spans="1:16" ht="21" customHeight="1">
      <c r="A34" s="351"/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</row>
    <row r="35" spans="1:16" ht="21" customHeight="1">
      <c r="A35" s="351"/>
      <c r="B35" s="351"/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</row>
    <row r="36" spans="1:16" ht="21" customHeight="1">
      <c r="A36" s="351"/>
      <c r="B36" s="351"/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</row>
    <row r="37" spans="1:16" ht="21" customHeight="1">
      <c r="A37" s="351"/>
      <c r="B37" s="351"/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</row>
    <row r="38" spans="1:16" ht="21" customHeight="1">
      <c r="A38" s="351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</row>
  </sheetData>
  <pageMargins left="0.7" right="0.7" top="0.75" bottom="0.75" header="0.3" footer="0.3"/>
  <pageSetup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3E73-1287-42C4-B09D-FBBF6BAE6CBC}">
  <dimension ref="A1:N310"/>
  <sheetViews>
    <sheetView topLeftCell="A88" zoomScale="75" zoomScaleNormal="75" zoomScaleSheetLayoutView="100" zoomScalePageLayoutView="75" workbookViewId="0">
      <selection activeCell="O23" sqref="O23:R25"/>
    </sheetView>
  </sheetViews>
  <sheetFormatPr defaultColWidth="8.85546875" defaultRowHeight="13.5"/>
  <cols>
    <col min="1" max="1" width="28.7109375" style="20" customWidth="1"/>
    <col min="2" max="2" width="31.28515625" style="20" customWidth="1"/>
    <col min="3" max="3" width="17.7109375" style="41" customWidth="1"/>
    <col min="4" max="5" width="17.7109375" style="42" customWidth="1"/>
    <col min="6" max="11" width="17.7109375" style="43" customWidth="1"/>
    <col min="12" max="14" width="22" style="20" customWidth="1"/>
    <col min="15" max="16384" width="8.85546875" style="20"/>
  </cols>
  <sheetData>
    <row r="1" spans="1:14" s="18" customFormat="1" ht="51.95" customHeight="1">
      <c r="A1" s="250" t="s">
        <v>139</v>
      </c>
      <c r="B1" s="250"/>
      <c r="C1" s="251"/>
      <c r="D1" s="251"/>
      <c r="E1" s="251"/>
      <c r="F1" s="251"/>
      <c r="G1" s="251"/>
      <c r="H1" s="251"/>
      <c r="I1" s="252"/>
      <c r="J1" s="252"/>
      <c r="K1" s="252"/>
      <c r="L1" s="252"/>
      <c r="M1" s="252"/>
      <c r="N1" s="252"/>
    </row>
    <row r="2" spans="1:14" s="18" customFormat="1" ht="40.5" customHeight="1">
      <c r="A2" s="23" t="s">
        <v>1</v>
      </c>
      <c r="B2" s="531" t="str">
        <f>[1]SKETCH!B2</f>
        <v>FALL 2024</v>
      </c>
      <c r="C2" s="531"/>
      <c r="D2" s="531"/>
      <c r="E2" s="531"/>
      <c r="F2" s="531"/>
      <c r="G2" s="531"/>
      <c r="H2" s="66" t="str">
        <f>[1]SKETCH!G2</f>
        <v>TECH PACK SENT</v>
      </c>
      <c r="I2" s="534"/>
      <c r="J2" s="534"/>
      <c r="K2" s="245"/>
      <c r="L2" s="253" t="s">
        <v>3</v>
      </c>
      <c r="M2" s="254">
        <f>[1]SKETCH!K2</f>
        <v>45267</v>
      </c>
      <c r="N2" s="255" t="s">
        <v>4</v>
      </c>
    </row>
    <row r="3" spans="1:14" s="18" customFormat="1" ht="24.75" customHeight="1">
      <c r="A3" s="23" t="s">
        <v>5</v>
      </c>
      <c r="B3" s="531" t="str">
        <f>[1]SKETCH!B3</f>
        <v>BOTTOMS</v>
      </c>
      <c r="C3" s="531"/>
      <c r="D3" s="531"/>
      <c r="E3" s="531"/>
      <c r="F3" s="531"/>
      <c r="G3" s="531"/>
      <c r="H3" s="66" t="str">
        <f>[1]SKETCH!G3</f>
        <v>PROTO RCVD</v>
      </c>
      <c r="I3" s="534"/>
      <c r="J3" s="534"/>
      <c r="K3" s="245"/>
      <c r="L3" s="4" t="s">
        <v>8</v>
      </c>
      <c r="M3" s="24">
        <f>[1]SKETCH!K3</f>
        <v>45268</v>
      </c>
      <c r="N3" s="256" t="str">
        <f>[1]SKETCH!L3</f>
        <v>PHANTOM SRS</v>
      </c>
    </row>
    <row r="4" spans="1:14" s="18" customFormat="1" ht="30" customHeight="1">
      <c r="A4" s="257" t="s">
        <v>9</v>
      </c>
      <c r="B4" s="532" t="str">
        <f>[1]SKETCH!B4</f>
        <v>CF4P5631</v>
      </c>
      <c r="C4" s="532"/>
      <c r="D4" s="532"/>
      <c r="E4" s="532"/>
      <c r="F4" s="532"/>
      <c r="G4" s="532"/>
      <c r="H4" s="66" t="str">
        <f>[1]SKETCH!G4</f>
        <v>SHOWROOM SAMPLE</v>
      </c>
      <c r="I4" s="523"/>
      <c r="J4" s="523"/>
      <c r="K4" s="246"/>
      <c r="L4" s="4" t="s">
        <v>11</v>
      </c>
      <c r="M4" s="24">
        <f>[1]SKETCH!K4</f>
        <v>0</v>
      </c>
      <c r="N4" s="258">
        <f>[1]SKETCH!L4</f>
        <v>0</v>
      </c>
    </row>
    <row r="5" spans="1:14" s="18" customFormat="1" ht="23.1" customHeight="1">
      <c r="A5" s="23" t="s">
        <v>12</v>
      </c>
      <c r="B5" s="531" t="str">
        <f>[1]SKETCH!B5</f>
        <v>BONDED CANVAS BIB OVERALLS</v>
      </c>
      <c r="C5" s="531"/>
      <c r="D5" s="531"/>
      <c r="E5" s="531"/>
      <c r="F5" s="531"/>
      <c r="G5" s="531"/>
      <c r="H5" s="531"/>
      <c r="I5" s="531"/>
      <c r="J5" s="531"/>
      <c r="K5" s="244"/>
      <c r="L5" s="4" t="s">
        <v>14</v>
      </c>
      <c r="M5" s="24">
        <f>[1]SKETCH!K5</f>
        <v>0</v>
      </c>
      <c r="N5" s="258">
        <f>[1]SKETCH!L5</f>
        <v>0</v>
      </c>
    </row>
    <row r="6" spans="1:14" s="18" customFormat="1" ht="18" customHeight="1">
      <c r="A6" s="609"/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</row>
    <row r="7" spans="1:14" s="33" customFormat="1" ht="27" customHeight="1">
      <c r="A7" s="610" t="s">
        <v>110</v>
      </c>
      <c r="B7" s="610"/>
      <c r="C7" s="279" t="s">
        <v>269</v>
      </c>
      <c r="D7" s="279" t="s">
        <v>112</v>
      </c>
      <c r="E7" s="280"/>
      <c r="F7" s="279">
        <v>32</v>
      </c>
      <c r="G7" s="279" t="s">
        <v>294</v>
      </c>
      <c r="H7" s="281" t="s">
        <v>305</v>
      </c>
      <c r="I7" s="279"/>
      <c r="J7" s="279"/>
      <c r="K7" s="610" t="s">
        <v>114</v>
      </c>
      <c r="L7" s="610"/>
      <c r="M7" s="610"/>
      <c r="N7" s="610"/>
    </row>
    <row r="8" spans="1:14" s="34" customFormat="1" ht="27" customHeight="1">
      <c r="A8" s="608" t="s">
        <v>115</v>
      </c>
      <c r="B8" s="608"/>
      <c r="C8" s="260">
        <v>39.75</v>
      </c>
      <c r="D8" s="261">
        <v>0.5</v>
      </c>
      <c r="E8" s="261"/>
      <c r="F8" s="260">
        <v>39.75</v>
      </c>
      <c r="G8" s="262">
        <v>39.5</v>
      </c>
      <c r="H8" s="262"/>
      <c r="I8" s="262"/>
      <c r="J8" s="262"/>
      <c r="K8" s="608" t="s">
        <v>116</v>
      </c>
      <c r="L8" s="608"/>
      <c r="M8" s="608"/>
      <c r="N8" s="608"/>
    </row>
    <row r="9" spans="1:14" s="34" customFormat="1" ht="27" customHeight="1">
      <c r="A9" s="608" t="s">
        <v>117</v>
      </c>
      <c r="B9" s="608"/>
      <c r="C9" s="260">
        <v>40.75</v>
      </c>
      <c r="D9" s="261">
        <v>0.5</v>
      </c>
      <c r="E9" s="261"/>
      <c r="F9" s="260">
        <v>40.75</v>
      </c>
      <c r="G9" s="262">
        <v>40.5</v>
      </c>
      <c r="H9" s="262"/>
      <c r="I9" s="262"/>
      <c r="J9" s="262"/>
      <c r="K9" s="608" t="s">
        <v>118</v>
      </c>
      <c r="L9" s="608"/>
      <c r="M9" s="608"/>
      <c r="N9" s="608"/>
    </row>
    <row r="10" spans="1:14" s="34" customFormat="1" ht="27" customHeight="1">
      <c r="A10" s="608" t="s">
        <v>119</v>
      </c>
      <c r="B10" s="608"/>
      <c r="C10" s="263">
        <v>43</v>
      </c>
      <c r="D10" s="261">
        <v>0.5</v>
      </c>
      <c r="E10" s="261"/>
      <c r="F10" s="263">
        <v>43</v>
      </c>
      <c r="G10" s="261">
        <v>43.5</v>
      </c>
      <c r="H10" s="262"/>
      <c r="I10" s="262"/>
      <c r="J10" s="262"/>
      <c r="K10" s="608" t="s">
        <v>120</v>
      </c>
      <c r="L10" s="608"/>
      <c r="M10" s="608"/>
      <c r="N10" s="608"/>
    </row>
    <row r="11" spans="1:14" s="34" customFormat="1" ht="27" customHeight="1">
      <c r="A11" s="608" t="s">
        <v>121</v>
      </c>
      <c r="B11" s="608"/>
      <c r="C11" s="263">
        <v>45</v>
      </c>
      <c r="D11" s="261">
        <v>0.5</v>
      </c>
      <c r="E11" s="261"/>
      <c r="F11" s="263">
        <v>45</v>
      </c>
      <c r="G11" s="261">
        <v>45.5</v>
      </c>
      <c r="H11" s="262"/>
      <c r="I11" s="262"/>
      <c r="J11" s="262"/>
      <c r="K11" s="608" t="s">
        <v>199</v>
      </c>
      <c r="L11" s="608"/>
      <c r="M11" s="608"/>
      <c r="N11" s="608"/>
    </row>
    <row r="12" spans="1:14" s="34" customFormat="1" ht="27" customHeight="1">
      <c r="A12" s="608" t="s">
        <v>122</v>
      </c>
      <c r="B12" s="608"/>
      <c r="C12" s="263">
        <v>27.5</v>
      </c>
      <c r="D12" s="261">
        <v>0.375</v>
      </c>
      <c r="E12" s="261"/>
      <c r="F12" s="263">
        <v>27.5</v>
      </c>
      <c r="G12" s="261">
        <v>27.5</v>
      </c>
      <c r="H12" s="262"/>
      <c r="I12" s="262"/>
      <c r="J12" s="262"/>
      <c r="K12" s="608" t="s">
        <v>123</v>
      </c>
      <c r="L12" s="608"/>
      <c r="M12" s="608"/>
      <c r="N12" s="608"/>
    </row>
    <row r="13" spans="1:14" s="35" customFormat="1" ht="27" customHeight="1">
      <c r="A13" s="608" t="s">
        <v>124</v>
      </c>
      <c r="B13" s="608"/>
      <c r="C13" s="263">
        <v>20</v>
      </c>
      <c r="D13" s="261">
        <v>0.25</v>
      </c>
      <c r="E13" s="261"/>
      <c r="F13" s="263">
        <v>20</v>
      </c>
      <c r="G13" s="261">
        <v>20</v>
      </c>
      <c r="H13" s="262"/>
      <c r="I13" s="262"/>
      <c r="J13" s="262"/>
      <c r="K13" s="608" t="s">
        <v>125</v>
      </c>
      <c r="L13" s="608"/>
      <c r="M13" s="608"/>
      <c r="N13" s="608"/>
    </row>
    <row r="14" spans="1:14" s="35" customFormat="1" ht="27" customHeight="1">
      <c r="A14" s="608" t="s">
        <v>126</v>
      </c>
      <c r="B14" s="608"/>
      <c r="C14" s="263">
        <v>17.5</v>
      </c>
      <c r="D14" s="261">
        <v>0.25</v>
      </c>
      <c r="E14" s="261"/>
      <c r="F14" s="263">
        <v>17.5</v>
      </c>
      <c r="G14" s="261">
        <v>17.5</v>
      </c>
      <c r="H14" s="262"/>
      <c r="I14" s="262"/>
      <c r="J14" s="262"/>
      <c r="K14" s="608" t="s">
        <v>127</v>
      </c>
      <c r="L14" s="608"/>
      <c r="M14" s="608"/>
      <c r="N14" s="608"/>
    </row>
    <row r="15" spans="1:14" s="35" customFormat="1" ht="27" customHeight="1">
      <c r="A15" s="608" t="s">
        <v>128</v>
      </c>
      <c r="B15" s="608"/>
      <c r="C15" s="263"/>
      <c r="D15" s="261"/>
      <c r="E15" s="261"/>
      <c r="F15" s="263"/>
      <c r="G15" s="261"/>
      <c r="H15" s="262"/>
      <c r="I15" s="262"/>
      <c r="J15" s="262"/>
      <c r="K15" s="608"/>
      <c r="L15" s="608"/>
      <c r="M15" s="608"/>
      <c r="N15" s="608"/>
    </row>
    <row r="16" spans="1:14" s="35" customFormat="1" ht="27" customHeight="1">
      <c r="A16" s="608" t="s">
        <v>129</v>
      </c>
      <c r="B16" s="608"/>
      <c r="C16" s="263">
        <v>27.5</v>
      </c>
      <c r="D16" s="261">
        <v>0.375</v>
      </c>
      <c r="E16" s="261"/>
      <c r="F16" s="263">
        <v>27.5</v>
      </c>
      <c r="G16" s="261">
        <v>27.75</v>
      </c>
      <c r="H16" s="262"/>
      <c r="I16" s="262"/>
      <c r="J16" s="262"/>
      <c r="K16" s="608" t="s">
        <v>130</v>
      </c>
      <c r="L16" s="608"/>
      <c r="M16" s="608"/>
      <c r="N16" s="608"/>
    </row>
    <row r="17" spans="1:14" s="35" customFormat="1" ht="27" customHeight="1">
      <c r="A17" s="608" t="s">
        <v>131</v>
      </c>
      <c r="B17" s="608"/>
      <c r="C17" s="263">
        <v>28.5</v>
      </c>
      <c r="D17" s="261">
        <v>0.375</v>
      </c>
      <c r="E17" s="261"/>
      <c r="F17" s="263">
        <v>28.5</v>
      </c>
      <c r="G17" s="261">
        <v>28.5</v>
      </c>
      <c r="H17" s="262"/>
      <c r="I17" s="262"/>
      <c r="J17" s="262"/>
      <c r="K17" s="608" t="s">
        <v>130</v>
      </c>
      <c r="L17" s="608"/>
      <c r="M17" s="608"/>
      <c r="N17" s="608"/>
    </row>
    <row r="18" spans="1:14" s="35" customFormat="1" ht="27" customHeight="1">
      <c r="A18" s="608" t="s">
        <v>132</v>
      </c>
      <c r="B18" s="608"/>
      <c r="C18" s="263">
        <v>29.5</v>
      </c>
      <c r="D18" s="261">
        <v>0.5</v>
      </c>
      <c r="E18" s="261"/>
      <c r="F18" s="263">
        <v>29.5</v>
      </c>
      <c r="G18" s="291"/>
      <c r="H18" s="262"/>
      <c r="I18" s="262"/>
      <c r="J18" s="262"/>
      <c r="K18" s="608"/>
      <c r="L18" s="608"/>
      <c r="M18" s="608"/>
      <c r="N18" s="608"/>
    </row>
    <row r="19" spans="1:14" s="35" customFormat="1" ht="27" customHeight="1">
      <c r="A19" s="608" t="s">
        <v>133</v>
      </c>
      <c r="B19" s="608"/>
      <c r="C19" s="263">
        <v>31.5</v>
      </c>
      <c r="D19" s="261">
        <v>0.5</v>
      </c>
      <c r="E19" s="261"/>
      <c r="F19" s="263">
        <v>31.5</v>
      </c>
      <c r="G19" s="261">
        <v>31.75</v>
      </c>
      <c r="H19" s="262"/>
      <c r="I19" s="262"/>
      <c r="J19" s="262"/>
      <c r="K19" s="608" t="s">
        <v>134</v>
      </c>
      <c r="L19" s="608"/>
      <c r="M19" s="608"/>
      <c r="N19" s="608"/>
    </row>
    <row r="20" spans="1:14" s="35" customFormat="1" ht="27" customHeight="1">
      <c r="A20" s="608"/>
      <c r="B20" s="608"/>
      <c r="C20" s="264"/>
      <c r="D20" s="261"/>
      <c r="E20" s="261"/>
      <c r="F20" s="264"/>
      <c r="G20" s="261"/>
      <c r="H20" s="262"/>
      <c r="I20" s="262"/>
      <c r="J20" s="262"/>
      <c r="K20" s="608"/>
      <c r="L20" s="608"/>
      <c r="M20" s="608"/>
      <c r="N20" s="608"/>
    </row>
    <row r="21" spans="1:14" s="35" customFormat="1" ht="27" customHeight="1">
      <c r="A21" s="611" t="s">
        <v>135</v>
      </c>
      <c r="B21" s="611"/>
      <c r="C21" s="265">
        <v>7.25</v>
      </c>
      <c r="D21" s="262">
        <v>0.25</v>
      </c>
      <c r="E21" s="266"/>
      <c r="F21" s="265">
        <v>7.25</v>
      </c>
      <c r="G21" s="261">
        <v>7.25</v>
      </c>
      <c r="H21" s="262"/>
      <c r="I21" s="262"/>
      <c r="J21" s="262"/>
      <c r="K21" s="608"/>
      <c r="L21" s="608"/>
      <c r="M21" s="608"/>
      <c r="N21" s="608"/>
    </row>
    <row r="22" spans="1:14" s="35" customFormat="1" ht="27" customHeight="1">
      <c r="A22" s="608" t="s">
        <v>136</v>
      </c>
      <c r="B22" s="608"/>
      <c r="C22" s="263">
        <v>9.5</v>
      </c>
      <c r="D22" s="261">
        <v>0.25</v>
      </c>
      <c r="E22" s="261"/>
      <c r="F22" s="263">
        <v>9.5</v>
      </c>
      <c r="G22" s="261">
        <v>9.5</v>
      </c>
      <c r="H22" s="262"/>
      <c r="I22" s="262"/>
      <c r="J22" s="262"/>
      <c r="K22" s="612" t="s">
        <v>137</v>
      </c>
      <c r="L22" s="612"/>
      <c r="M22" s="612"/>
      <c r="N22" s="612"/>
    </row>
    <row r="23" spans="1:14" s="35" customFormat="1" ht="27" customHeight="1">
      <c r="A23" s="608" t="s">
        <v>138</v>
      </c>
      <c r="B23" s="608"/>
      <c r="C23" s="263">
        <v>9</v>
      </c>
      <c r="D23" s="261">
        <v>0.125</v>
      </c>
      <c r="E23" s="261"/>
      <c r="F23" s="263">
        <v>9</v>
      </c>
      <c r="G23" s="261">
        <v>9</v>
      </c>
      <c r="H23" s="262"/>
      <c r="I23" s="262"/>
      <c r="J23" s="262"/>
      <c r="K23" s="608"/>
      <c r="L23" s="608"/>
      <c r="M23" s="608"/>
      <c r="N23" s="608"/>
    </row>
    <row r="24" spans="1:14" s="35" customFormat="1" ht="27" customHeight="1">
      <c r="A24" s="608" t="s">
        <v>140</v>
      </c>
      <c r="B24" s="608"/>
      <c r="C24" s="263">
        <v>1.5</v>
      </c>
      <c r="D24" s="267" t="s">
        <v>200</v>
      </c>
      <c r="E24" s="261"/>
      <c r="F24" s="263">
        <v>1.5</v>
      </c>
      <c r="G24" s="261">
        <v>1.5</v>
      </c>
      <c r="H24" s="262"/>
      <c r="I24" s="262"/>
      <c r="J24" s="262"/>
      <c r="K24" s="608"/>
      <c r="L24" s="608"/>
      <c r="M24" s="608"/>
      <c r="N24" s="608"/>
    </row>
    <row r="25" spans="1:14" s="35" customFormat="1" ht="27" customHeight="1">
      <c r="A25" s="259" t="s">
        <v>141</v>
      </c>
      <c r="B25" s="259"/>
      <c r="C25" s="263">
        <v>7</v>
      </c>
      <c r="D25" s="261">
        <v>0.25</v>
      </c>
      <c r="E25" s="261"/>
      <c r="F25" s="263">
        <v>7</v>
      </c>
      <c r="G25" s="261">
        <v>7.125</v>
      </c>
      <c r="H25" s="262"/>
      <c r="I25" s="262"/>
      <c r="J25" s="262"/>
      <c r="K25" s="608" t="s">
        <v>142</v>
      </c>
      <c r="L25" s="608"/>
      <c r="M25" s="608"/>
      <c r="N25" s="608"/>
    </row>
    <row r="26" spans="1:14" s="35" customFormat="1" ht="27" customHeight="1">
      <c r="A26" s="608" t="s">
        <v>143</v>
      </c>
      <c r="B26" s="608"/>
      <c r="C26" s="263"/>
      <c r="D26" s="261"/>
      <c r="E26" s="261"/>
      <c r="F26" s="263"/>
      <c r="G26" s="261"/>
      <c r="H26" s="262"/>
      <c r="I26" s="262"/>
      <c r="J26" s="262"/>
      <c r="K26" s="608"/>
      <c r="L26" s="608"/>
      <c r="M26" s="608"/>
      <c r="N26" s="608"/>
    </row>
    <row r="27" spans="1:14" s="35" customFormat="1" ht="27" customHeight="1">
      <c r="A27" s="608" t="s">
        <v>144</v>
      </c>
      <c r="B27" s="608"/>
      <c r="C27" s="263"/>
      <c r="D27" s="261"/>
      <c r="E27" s="261"/>
      <c r="F27" s="263"/>
      <c r="G27" s="261"/>
      <c r="H27" s="262"/>
      <c r="I27" s="262"/>
      <c r="J27" s="262"/>
      <c r="K27" s="608"/>
      <c r="L27" s="608"/>
      <c r="M27" s="608"/>
      <c r="N27" s="608"/>
    </row>
    <row r="28" spans="1:14" s="35" customFormat="1" ht="27" customHeight="1">
      <c r="A28" s="608" t="s">
        <v>145</v>
      </c>
      <c r="B28" s="608"/>
      <c r="C28" s="263"/>
      <c r="D28" s="261"/>
      <c r="E28" s="261"/>
      <c r="F28" s="263"/>
      <c r="G28" s="261"/>
      <c r="H28" s="262"/>
      <c r="I28" s="262"/>
      <c r="J28" s="262"/>
      <c r="K28" s="608"/>
      <c r="L28" s="608"/>
      <c r="M28" s="608"/>
      <c r="N28" s="608"/>
    </row>
    <row r="29" spans="1:14" s="35" customFormat="1" ht="27" customHeight="1">
      <c r="A29" s="613" t="s">
        <v>146</v>
      </c>
      <c r="B29" s="613"/>
      <c r="C29" s="263"/>
      <c r="D29" s="261"/>
      <c r="E29" s="261"/>
      <c r="F29" s="264"/>
      <c r="G29" s="261"/>
      <c r="H29" s="262"/>
      <c r="I29" s="262"/>
      <c r="J29" s="262"/>
      <c r="K29" s="608" t="s">
        <v>147</v>
      </c>
      <c r="L29" s="608"/>
      <c r="M29" s="608"/>
      <c r="N29" s="608"/>
    </row>
    <row r="30" spans="1:14" s="35" customFormat="1" ht="27" customHeight="1">
      <c r="A30" s="613" t="s">
        <v>148</v>
      </c>
      <c r="B30" s="613"/>
      <c r="C30" s="263"/>
      <c r="D30" s="261"/>
      <c r="E30" s="277"/>
      <c r="F30" s="264"/>
      <c r="G30" s="261"/>
      <c r="H30" s="262"/>
      <c r="I30" s="262"/>
      <c r="J30" s="262"/>
      <c r="K30" s="608" t="s">
        <v>149</v>
      </c>
      <c r="L30" s="608"/>
      <c r="M30" s="608"/>
      <c r="N30" s="608"/>
    </row>
    <row r="31" spans="1:14" s="35" customFormat="1" ht="27" customHeight="1">
      <c r="A31" s="614" t="s">
        <v>150</v>
      </c>
      <c r="B31" s="614"/>
      <c r="C31" s="263">
        <v>12</v>
      </c>
      <c r="D31" s="261">
        <v>0.25</v>
      </c>
      <c r="E31" s="261"/>
      <c r="F31" s="263">
        <v>12</v>
      </c>
      <c r="G31" s="261">
        <v>11.75</v>
      </c>
      <c r="H31" s="262"/>
      <c r="I31" s="262"/>
      <c r="J31" s="262"/>
      <c r="K31" s="615" t="s">
        <v>151</v>
      </c>
      <c r="L31" s="615"/>
      <c r="M31" s="615"/>
      <c r="N31" s="615"/>
    </row>
    <row r="32" spans="1:14" s="35" customFormat="1" ht="27" customHeight="1">
      <c r="A32" s="614" t="s">
        <v>152</v>
      </c>
      <c r="B32" s="614"/>
      <c r="C32" s="263">
        <v>8</v>
      </c>
      <c r="D32" s="261">
        <v>0.25</v>
      </c>
      <c r="E32" s="261"/>
      <c r="F32" s="263">
        <v>8</v>
      </c>
      <c r="G32" s="261">
        <v>8.25</v>
      </c>
      <c r="H32" s="262"/>
      <c r="I32" s="262"/>
      <c r="J32" s="262"/>
      <c r="K32" s="615" t="s">
        <v>153</v>
      </c>
      <c r="L32" s="615"/>
      <c r="M32" s="615"/>
      <c r="N32" s="615"/>
    </row>
    <row r="33" spans="1:14" s="35" customFormat="1" ht="27" customHeight="1">
      <c r="A33" s="614" t="s">
        <v>154</v>
      </c>
      <c r="B33" s="614"/>
      <c r="C33" s="263">
        <v>8.75</v>
      </c>
      <c r="D33" s="261">
        <v>0.25</v>
      </c>
      <c r="E33" s="261"/>
      <c r="F33" s="263">
        <v>8.75</v>
      </c>
      <c r="G33" s="261">
        <v>8.75</v>
      </c>
      <c r="H33" s="262"/>
      <c r="I33" s="262"/>
      <c r="J33" s="262"/>
      <c r="K33" s="615"/>
      <c r="L33" s="615"/>
      <c r="M33" s="615"/>
      <c r="N33" s="615"/>
    </row>
    <row r="34" spans="1:14" s="35" customFormat="1" ht="27" customHeight="1">
      <c r="A34" s="614" t="s">
        <v>155</v>
      </c>
      <c r="B34" s="614"/>
      <c r="C34" s="263"/>
      <c r="D34" s="261"/>
      <c r="E34" s="261"/>
      <c r="F34" s="263"/>
      <c r="G34" s="261"/>
      <c r="H34" s="262"/>
      <c r="I34" s="262"/>
      <c r="J34" s="262"/>
      <c r="K34" s="615"/>
      <c r="L34" s="615"/>
      <c r="M34" s="615"/>
      <c r="N34" s="615"/>
    </row>
    <row r="35" spans="1:14" s="35" customFormat="1" ht="27" customHeight="1">
      <c r="A35" s="614" t="s">
        <v>156</v>
      </c>
      <c r="B35" s="614"/>
      <c r="C35" s="263">
        <v>10</v>
      </c>
      <c r="D35" s="261">
        <v>0.25</v>
      </c>
      <c r="E35" s="261"/>
      <c r="F35" s="263">
        <v>10</v>
      </c>
      <c r="G35" s="261">
        <v>10.375</v>
      </c>
      <c r="H35" s="262"/>
      <c r="I35" s="262"/>
      <c r="J35" s="262"/>
      <c r="K35" s="615"/>
      <c r="L35" s="615"/>
      <c r="M35" s="615"/>
      <c r="N35" s="615"/>
    </row>
    <row r="36" spans="1:14" s="35" customFormat="1" ht="27" customHeight="1">
      <c r="A36" s="614" t="s">
        <v>157</v>
      </c>
      <c r="B36" s="614"/>
      <c r="C36" s="263">
        <v>18.75</v>
      </c>
      <c r="D36" s="261">
        <v>0.25</v>
      </c>
      <c r="E36" s="266"/>
      <c r="F36" s="263">
        <v>18.75</v>
      </c>
      <c r="G36" s="261">
        <v>19.25</v>
      </c>
      <c r="H36" s="262"/>
      <c r="I36" s="262"/>
      <c r="J36" s="262"/>
      <c r="K36" s="615"/>
      <c r="L36" s="615"/>
      <c r="M36" s="615"/>
      <c r="N36" s="615"/>
    </row>
    <row r="37" spans="1:14" s="35" customFormat="1" ht="27" customHeight="1">
      <c r="A37" s="614" t="s">
        <v>158</v>
      </c>
      <c r="B37" s="614"/>
      <c r="C37" s="263">
        <v>17.75</v>
      </c>
      <c r="D37" s="261">
        <v>0.25</v>
      </c>
      <c r="E37" s="261"/>
      <c r="F37" s="263">
        <v>17.75</v>
      </c>
      <c r="G37" s="261">
        <v>18.25</v>
      </c>
      <c r="H37" s="262"/>
      <c r="I37" s="262"/>
      <c r="J37" s="262"/>
      <c r="K37" s="615"/>
      <c r="L37" s="615"/>
      <c r="M37" s="615"/>
      <c r="N37" s="615"/>
    </row>
    <row r="38" spans="1:14" s="35" customFormat="1" ht="27" customHeight="1">
      <c r="A38" s="614" t="s">
        <v>201</v>
      </c>
      <c r="B38" s="614"/>
      <c r="C38" s="263">
        <v>1.5</v>
      </c>
      <c r="D38" s="261">
        <v>0.125</v>
      </c>
      <c r="E38" s="261"/>
      <c r="F38" s="263">
        <v>1.5</v>
      </c>
      <c r="G38" s="261">
        <v>1.375</v>
      </c>
      <c r="H38" s="262"/>
      <c r="I38" s="262"/>
      <c r="J38" s="262"/>
      <c r="K38" s="615"/>
      <c r="L38" s="615"/>
      <c r="M38" s="615"/>
      <c r="N38" s="615"/>
    </row>
    <row r="39" spans="1:14" s="35" customFormat="1" ht="27" customHeight="1">
      <c r="A39" s="614" t="s">
        <v>159</v>
      </c>
      <c r="B39" s="614"/>
      <c r="C39" s="260">
        <v>14</v>
      </c>
      <c r="D39" s="261">
        <v>0.25</v>
      </c>
      <c r="E39" s="261"/>
      <c r="F39" s="260">
        <v>14</v>
      </c>
      <c r="G39" s="261">
        <v>14.125</v>
      </c>
      <c r="H39" s="262"/>
      <c r="I39" s="262"/>
      <c r="J39" s="262"/>
      <c r="K39" s="608" t="s">
        <v>160</v>
      </c>
      <c r="L39" s="608"/>
      <c r="M39" s="608"/>
      <c r="N39" s="608"/>
    </row>
    <row r="40" spans="1:14" s="35" customFormat="1" ht="27" customHeight="1">
      <c r="A40" s="616"/>
      <c r="B40" s="616"/>
      <c r="C40" s="263"/>
      <c r="D40" s="261"/>
      <c r="E40" s="261"/>
      <c r="F40" s="263"/>
      <c r="G40" s="261"/>
      <c r="H40" s="262"/>
      <c r="I40" s="262"/>
      <c r="J40" s="262"/>
      <c r="K40" s="615"/>
      <c r="L40" s="615"/>
      <c r="M40" s="615"/>
      <c r="N40" s="615"/>
    </row>
    <row r="41" spans="1:14" s="35" customFormat="1" ht="27" customHeight="1">
      <c r="A41" s="616" t="s">
        <v>161</v>
      </c>
      <c r="B41" s="616"/>
      <c r="C41" s="263">
        <v>10</v>
      </c>
      <c r="D41" s="261">
        <v>0.25</v>
      </c>
      <c r="E41" s="261"/>
      <c r="F41" s="263">
        <v>10</v>
      </c>
      <c r="G41" s="261">
        <v>10.125</v>
      </c>
      <c r="H41" s="262"/>
      <c r="I41" s="262"/>
      <c r="J41" s="262"/>
      <c r="K41" s="615"/>
      <c r="L41" s="615"/>
      <c r="M41" s="615"/>
      <c r="N41" s="615"/>
    </row>
    <row r="42" spans="1:14" s="35" customFormat="1" ht="27" customHeight="1">
      <c r="A42" s="616" t="s">
        <v>162</v>
      </c>
      <c r="B42" s="616"/>
      <c r="C42" s="263">
        <v>6.25</v>
      </c>
      <c r="D42" s="261">
        <v>0.25</v>
      </c>
      <c r="E42" s="261"/>
      <c r="F42" s="263">
        <v>6.25</v>
      </c>
      <c r="G42" s="261">
        <v>6.5</v>
      </c>
      <c r="H42" s="262"/>
      <c r="I42" s="262"/>
      <c r="J42" s="262"/>
      <c r="K42" s="615"/>
      <c r="L42" s="615"/>
      <c r="M42" s="615"/>
      <c r="N42" s="615"/>
    </row>
    <row r="43" spans="1:14" s="35" customFormat="1" ht="27" customHeight="1">
      <c r="A43" s="616" t="s">
        <v>163</v>
      </c>
      <c r="B43" s="616"/>
      <c r="C43" s="263">
        <v>8</v>
      </c>
      <c r="D43" s="261">
        <v>0.25</v>
      </c>
      <c r="E43" s="261"/>
      <c r="F43" s="263">
        <v>8</v>
      </c>
      <c r="G43" s="261">
        <v>7.625</v>
      </c>
      <c r="H43" s="262"/>
      <c r="I43" s="262"/>
      <c r="J43" s="262"/>
      <c r="K43" s="615" t="s">
        <v>164</v>
      </c>
      <c r="L43" s="615"/>
      <c r="M43" s="615"/>
      <c r="N43" s="615"/>
    </row>
    <row r="44" spans="1:14" s="35" customFormat="1" ht="27" customHeight="1">
      <c r="A44" s="616" t="s">
        <v>165</v>
      </c>
      <c r="B44" s="616"/>
      <c r="C44" s="263">
        <v>3.5</v>
      </c>
      <c r="D44" s="261">
        <v>0.25</v>
      </c>
      <c r="E44" s="261"/>
      <c r="F44" s="263">
        <v>3.5</v>
      </c>
      <c r="G44" s="261">
        <v>3.5</v>
      </c>
      <c r="H44" s="262"/>
      <c r="I44" s="262"/>
      <c r="J44" s="262"/>
      <c r="K44" s="615"/>
      <c r="L44" s="615"/>
      <c r="M44" s="615"/>
      <c r="N44" s="615"/>
    </row>
    <row r="45" spans="1:14" s="35" customFormat="1" ht="27" customHeight="1">
      <c r="A45" s="611" t="s">
        <v>270</v>
      </c>
      <c r="B45" s="611"/>
      <c r="C45" s="263"/>
      <c r="D45" s="261"/>
      <c r="E45" s="261"/>
      <c r="F45" s="263"/>
      <c r="G45" s="261"/>
      <c r="H45" s="262"/>
      <c r="I45" s="262"/>
      <c r="J45" s="262"/>
      <c r="K45" s="615"/>
      <c r="L45" s="615"/>
      <c r="M45" s="615"/>
      <c r="N45" s="615"/>
    </row>
    <row r="46" spans="1:14" s="35" customFormat="1" ht="27" customHeight="1">
      <c r="A46" s="611" t="s">
        <v>166</v>
      </c>
      <c r="B46" s="611"/>
      <c r="C46" s="263" t="s">
        <v>302</v>
      </c>
      <c r="D46" s="267" t="s">
        <v>181</v>
      </c>
      <c r="E46" s="261"/>
      <c r="F46" s="263" t="s">
        <v>302</v>
      </c>
      <c r="G46" s="261" t="s">
        <v>295</v>
      </c>
      <c r="H46" s="262"/>
      <c r="I46" s="262"/>
      <c r="J46" s="262"/>
      <c r="K46" s="615" t="s">
        <v>168</v>
      </c>
      <c r="L46" s="615"/>
      <c r="M46" s="615"/>
      <c r="N46" s="615"/>
    </row>
    <row r="47" spans="1:14" s="35" customFormat="1" ht="27" customHeight="1">
      <c r="A47" s="608"/>
      <c r="B47" s="608"/>
      <c r="C47" s="263"/>
      <c r="D47" s="267"/>
      <c r="E47" s="268"/>
      <c r="F47" s="263"/>
      <c r="G47" s="261"/>
      <c r="H47" s="262"/>
      <c r="I47" s="262"/>
      <c r="J47" s="262"/>
      <c r="K47" s="608"/>
      <c r="L47" s="608"/>
      <c r="M47" s="608"/>
      <c r="N47" s="608"/>
    </row>
    <row r="48" spans="1:14" s="35" customFormat="1" ht="27" customHeight="1">
      <c r="A48" s="608" t="s">
        <v>169</v>
      </c>
      <c r="B48" s="608"/>
      <c r="C48" s="263">
        <v>6.5</v>
      </c>
      <c r="D48" s="261">
        <v>0.25</v>
      </c>
      <c r="E48" s="261"/>
      <c r="F48" s="263">
        <v>6.5</v>
      </c>
      <c r="G48" s="261">
        <v>6.75</v>
      </c>
      <c r="H48" s="262"/>
      <c r="I48" s="262"/>
      <c r="J48" s="262"/>
      <c r="K48" s="608" t="s">
        <v>170</v>
      </c>
      <c r="L48" s="608"/>
      <c r="M48" s="608"/>
      <c r="N48" s="608"/>
    </row>
    <row r="49" spans="1:14" s="35" customFormat="1" ht="27" customHeight="1">
      <c r="A49" s="608" t="s">
        <v>171</v>
      </c>
      <c r="B49" s="608"/>
      <c r="C49" s="263">
        <v>3</v>
      </c>
      <c r="D49" s="261">
        <v>0.125</v>
      </c>
      <c r="E49" s="261"/>
      <c r="F49" s="263">
        <v>3</v>
      </c>
      <c r="G49" s="261">
        <v>3</v>
      </c>
      <c r="H49" s="262"/>
      <c r="I49" s="262"/>
      <c r="J49" s="262"/>
      <c r="K49" s="608" t="s">
        <v>172</v>
      </c>
      <c r="L49" s="608"/>
      <c r="M49" s="608"/>
      <c r="N49" s="608"/>
    </row>
    <row r="50" spans="1:14" s="35" customFormat="1" ht="27" customHeight="1">
      <c r="A50" s="608" t="s">
        <v>306</v>
      </c>
      <c r="B50" s="608"/>
      <c r="C50" s="269" t="s">
        <v>300</v>
      </c>
      <c r="D50" s="270">
        <v>0.25</v>
      </c>
      <c r="E50" s="270"/>
      <c r="F50" s="269" t="s">
        <v>301</v>
      </c>
      <c r="G50" s="271" t="s">
        <v>303</v>
      </c>
      <c r="H50" s="284" t="s">
        <v>309</v>
      </c>
      <c r="I50" s="272"/>
      <c r="J50" s="272"/>
      <c r="K50" s="608"/>
      <c r="L50" s="608"/>
      <c r="M50" s="608"/>
      <c r="N50" s="608"/>
    </row>
    <row r="51" spans="1:14" s="37" customFormat="1" ht="27" customHeight="1">
      <c r="A51" s="608" t="s">
        <v>175</v>
      </c>
      <c r="B51" s="608"/>
      <c r="C51" s="269" t="s">
        <v>299</v>
      </c>
      <c r="D51" s="270">
        <v>0.25</v>
      </c>
      <c r="E51" s="271"/>
      <c r="F51" s="269" t="s">
        <v>299</v>
      </c>
      <c r="G51" s="271" t="s">
        <v>296</v>
      </c>
      <c r="H51" s="262"/>
      <c r="I51" s="272"/>
      <c r="J51" s="272"/>
      <c r="K51" s="608" t="s">
        <v>178</v>
      </c>
      <c r="L51" s="608"/>
      <c r="M51" s="608"/>
      <c r="N51" s="608"/>
    </row>
    <row r="52" spans="1:14" s="37" customFormat="1" ht="27" customHeight="1">
      <c r="A52" s="608" t="s">
        <v>179</v>
      </c>
      <c r="B52" s="608"/>
      <c r="C52" s="260">
        <v>3.75</v>
      </c>
      <c r="D52" s="261">
        <v>0.125</v>
      </c>
      <c r="E52" s="261"/>
      <c r="F52" s="260">
        <v>3.75</v>
      </c>
      <c r="G52" s="261">
        <v>3.75</v>
      </c>
      <c r="H52" s="262"/>
      <c r="I52" s="262"/>
      <c r="J52" s="262"/>
      <c r="K52" s="617"/>
      <c r="L52" s="617"/>
      <c r="M52" s="617"/>
      <c r="N52" s="617"/>
    </row>
    <row r="53" spans="1:14" s="37" customFormat="1" ht="27" customHeight="1">
      <c r="A53" s="608" t="s">
        <v>180</v>
      </c>
      <c r="B53" s="608"/>
      <c r="C53" s="260">
        <v>1.75</v>
      </c>
      <c r="D53" s="267" t="s">
        <v>181</v>
      </c>
      <c r="E53" s="267"/>
      <c r="F53" s="260">
        <v>1.75</v>
      </c>
      <c r="G53" s="261">
        <v>1.875</v>
      </c>
      <c r="H53" s="262"/>
      <c r="I53" s="262"/>
      <c r="J53" s="262"/>
      <c r="K53" s="608" t="s">
        <v>182</v>
      </c>
      <c r="L53" s="608"/>
      <c r="M53" s="608"/>
      <c r="N53" s="608"/>
    </row>
    <row r="54" spans="1:14" s="37" customFormat="1" ht="27" customHeight="1">
      <c r="A54" s="608" t="s">
        <v>183</v>
      </c>
      <c r="B54" s="608"/>
      <c r="C54" s="260">
        <v>14.75</v>
      </c>
      <c r="D54" s="267">
        <v>0.25</v>
      </c>
      <c r="E54" s="273"/>
      <c r="F54" s="260">
        <v>14.75</v>
      </c>
      <c r="G54" s="283">
        <v>15.25</v>
      </c>
      <c r="H54" s="287" t="s">
        <v>311</v>
      </c>
      <c r="I54" s="262"/>
      <c r="J54" s="262"/>
      <c r="K54" s="608"/>
      <c r="L54" s="608"/>
      <c r="M54" s="608"/>
      <c r="N54" s="608"/>
    </row>
    <row r="55" spans="1:14" s="37" customFormat="1" ht="27" customHeight="1">
      <c r="A55" s="608" t="s">
        <v>184</v>
      </c>
      <c r="B55" s="608"/>
      <c r="C55" s="260">
        <v>2.75</v>
      </c>
      <c r="D55" s="261">
        <v>0.125</v>
      </c>
      <c r="E55" s="261"/>
      <c r="F55" s="260">
        <v>2.75</v>
      </c>
      <c r="G55" s="261">
        <v>2.75</v>
      </c>
      <c r="H55" s="262"/>
      <c r="I55" s="262"/>
      <c r="J55" s="262"/>
      <c r="K55" s="611" t="s">
        <v>185</v>
      </c>
      <c r="L55" s="611"/>
      <c r="M55" s="611"/>
      <c r="N55" s="611"/>
    </row>
    <row r="56" spans="1:14" s="37" customFormat="1" ht="27" customHeight="1">
      <c r="A56" s="611"/>
      <c r="B56" s="611"/>
      <c r="C56" s="274"/>
      <c r="D56" s="262"/>
      <c r="E56" s="262"/>
      <c r="F56" s="274"/>
      <c r="G56" s="272"/>
      <c r="H56" s="262"/>
      <c r="I56" s="262"/>
      <c r="J56" s="262"/>
      <c r="K56" s="611"/>
      <c r="L56" s="611"/>
      <c r="M56" s="611"/>
      <c r="N56" s="611"/>
    </row>
    <row r="57" spans="1:14" s="37" customFormat="1" ht="27" customHeight="1">
      <c r="A57" s="611" t="s">
        <v>186</v>
      </c>
      <c r="B57" s="611"/>
      <c r="C57" s="275" t="s">
        <v>188</v>
      </c>
      <c r="D57" s="262">
        <v>0.125</v>
      </c>
      <c r="E57" s="262"/>
      <c r="F57" s="275" t="s">
        <v>188</v>
      </c>
      <c r="G57" s="262" t="s">
        <v>188</v>
      </c>
      <c r="H57" s="262"/>
      <c r="I57" s="278"/>
      <c r="J57" s="278"/>
      <c r="K57" s="611"/>
      <c r="L57" s="611"/>
      <c r="M57" s="611"/>
      <c r="N57" s="611"/>
    </row>
    <row r="58" spans="1:14" s="37" customFormat="1" ht="27" customHeight="1">
      <c r="A58" s="611" t="s">
        <v>189</v>
      </c>
      <c r="B58" s="611"/>
      <c r="C58" s="275">
        <v>9</v>
      </c>
      <c r="D58" s="262">
        <v>0.25</v>
      </c>
      <c r="E58" s="262"/>
      <c r="F58" s="275">
        <v>9</v>
      </c>
      <c r="G58" s="262">
        <v>9</v>
      </c>
      <c r="H58" s="262"/>
      <c r="I58" s="262"/>
      <c r="J58" s="262"/>
      <c r="K58" s="611"/>
      <c r="L58" s="611"/>
      <c r="M58" s="611"/>
      <c r="N58" s="611"/>
    </row>
    <row r="59" spans="1:14" s="37" customFormat="1" ht="27" customHeight="1">
      <c r="A59" s="611" t="s">
        <v>190</v>
      </c>
      <c r="B59" s="611"/>
      <c r="C59" s="275" t="s">
        <v>298</v>
      </c>
      <c r="D59" s="276" t="s">
        <v>181</v>
      </c>
      <c r="E59" s="262"/>
      <c r="F59" s="275" t="s">
        <v>298</v>
      </c>
      <c r="G59" s="282" t="s">
        <v>297</v>
      </c>
      <c r="H59" s="287" t="s">
        <v>311</v>
      </c>
      <c r="I59" s="262"/>
      <c r="J59" s="262"/>
      <c r="K59" s="611"/>
      <c r="L59" s="611"/>
      <c r="M59" s="611"/>
      <c r="N59" s="611"/>
    </row>
    <row r="60" spans="1:14" ht="27" customHeight="1">
      <c r="A60" s="620"/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20"/>
    </row>
    <row r="61" spans="1:14" s="86" customFormat="1" ht="26.1" customHeight="1">
      <c r="A61" s="621" t="s">
        <v>351</v>
      </c>
      <c r="B61" s="621"/>
      <c r="C61" s="621"/>
      <c r="D61" s="621"/>
      <c r="E61" s="621"/>
      <c r="F61" s="621"/>
      <c r="G61" s="621"/>
      <c r="H61" s="621"/>
      <c r="I61" s="621"/>
      <c r="J61" s="621"/>
      <c r="K61" s="621"/>
      <c r="L61" s="621"/>
      <c r="M61" s="621"/>
      <c r="N61" s="621"/>
    </row>
    <row r="62" spans="1:14" s="88" customFormat="1" ht="26.1" customHeight="1">
      <c r="A62" s="619" t="s">
        <v>312</v>
      </c>
      <c r="B62" s="619"/>
      <c r="C62" s="619"/>
      <c r="D62" s="619"/>
      <c r="E62" s="619"/>
      <c r="F62" s="619"/>
      <c r="G62" s="619"/>
      <c r="H62" s="619"/>
      <c r="I62" s="619"/>
      <c r="J62" s="619"/>
      <c r="K62" s="619"/>
      <c r="L62" s="619"/>
      <c r="M62" s="619"/>
      <c r="N62" s="619"/>
    </row>
    <row r="63" spans="1:14" s="88" customFormat="1" ht="26.1" customHeight="1">
      <c r="A63" s="619" t="s">
        <v>304</v>
      </c>
      <c r="B63" s="619"/>
      <c r="C63" s="619"/>
      <c r="D63" s="619"/>
      <c r="E63" s="619"/>
      <c r="F63" s="619"/>
      <c r="G63" s="619"/>
      <c r="H63" s="619"/>
      <c r="I63" s="619"/>
      <c r="J63" s="619"/>
      <c r="K63" s="619"/>
      <c r="L63" s="619"/>
      <c r="M63" s="619"/>
      <c r="N63" s="619"/>
    </row>
    <row r="64" spans="1:14" s="88" customFormat="1" ht="26.1" customHeight="1">
      <c r="A64" s="619" t="s">
        <v>313</v>
      </c>
      <c r="B64" s="619"/>
      <c r="C64" s="619"/>
      <c r="D64" s="619"/>
      <c r="E64" s="619"/>
      <c r="F64" s="619"/>
      <c r="G64" s="619"/>
      <c r="H64" s="619"/>
      <c r="I64" s="619"/>
      <c r="J64" s="619"/>
      <c r="K64" s="619"/>
      <c r="L64" s="619"/>
      <c r="M64" s="619"/>
      <c r="N64" s="619"/>
    </row>
    <row r="65" spans="1:14" s="88" customFormat="1" ht="26.1" customHeight="1">
      <c r="A65" s="619" t="s">
        <v>314</v>
      </c>
      <c r="B65" s="619"/>
      <c r="C65" s="619"/>
      <c r="D65" s="619"/>
      <c r="E65" s="619"/>
      <c r="F65" s="619"/>
      <c r="G65" s="619"/>
      <c r="H65" s="619"/>
      <c r="I65" s="619"/>
      <c r="J65" s="619"/>
      <c r="K65" s="619"/>
      <c r="L65" s="619"/>
      <c r="M65" s="619"/>
      <c r="N65" s="619"/>
    </row>
    <row r="66" spans="1:14" s="88" customFormat="1" ht="26.1" customHeight="1">
      <c r="A66" s="619"/>
      <c r="B66" s="619"/>
      <c r="C66" s="619"/>
      <c r="D66" s="619"/>
      <c r="E66" s="619"/>
      <c r="F66" s="619"/>
      <c r="G66" s="619"/>
      <c r="H66" s="619"/>
      <c r="I66" s="619"/>
      <c r="J66" s="619"/>
      <c r="K66" s="619"/>
      <c r="L66" s="619"/>
      <c r="M66" s="619"/>
      <c r="N66" s="619"/>
    </row>
    <row r="67" spans="1:14" s="225" customFormat="1" ht="26.1" customHeight="1">
      <c r="A67" s="618"/>
      <c r="B67" s="618"/>
      <c r="C67" s="618"/>
      <c r="D67" s="618"/>
      <c r="E67" s="618"/>
      <c r="F67" s="618"/>
      <c r="G67" s="618"/>
      <c r="H67" s="618"/>
      <c r="I67" s="618"/>
      <c r="J67" s="618"/>
      <c r="K67" s="618"/>
      <c r="L67" s="618"/>
      <c r="M67" s="618"/>
      <c r="N67" s="618"/>
    </row>
    <row r="68" spans="1:14" s="225" customFormat="1" ht="26.1" customHeight="1">
      <c r="A68"/>
      <c r="B68" s="226"/>
      <c r="C68" s="227"/>
      <c r="D68" s="228"/>
      <c r="E68"/>
      <c r="F68" s="228"/>
      <c r="G68" s="228"/>
      <c r="H68" s="228"/>
      <c r="I68" s="228"/>
      <c r="J68"/>
      <c r="K68" s="228"/>
      <c r="L68" s="226"/>
      <c r="M68" s="226"/>
      <c r="N68" s="226"/>
    </row>
    <row r="69" spans="1:14" s="225" customFormat="1" ht="26.1" customHeight="1">
      <c r="C69" s="229"/>
      <c r="D69" s="230"/>
      <c r="E69" s="230"/>
      <c r="F69" s="230"/>
      <c r="G69" s="230"/>
      <c r="H69" s="230"/>
      <c r="I69" s="230"/>
      <c r="J69" s="230"/>
      <c r="K69" s="230"/>
    </row>
    <row r="70" spans="1:14" s="225" customFormat="1" ht="26.1" customHeight="1">
      <c r="C70" s="229"/>
      <c r="D70" s="230"/>
      <c r="E70" s="230"/>
      <c r="F70" s="230"/>
      <c r="G70" s="230"/>
      <c r="H70" s="230"/>
      <c r="I70" s="230"/>
      <c r="J70" s="230"/>
      <c r="K70" s="230"/>
    </row>
    <row r="71" spans="1:14" s="225" customFormat="1" ht="26.1" customHeight="1">
      <c r="C71" s="229"/>
      <c r="D71" s="230"/>
      <c r="E71" s="230"/>
      <c r="F71" s="230"/>
      <c r="G71" s="230"/>
      <c r="H71" s="230"/>
      <c r="I71" s="230"/>
      <c r="J71" s="230"/>
      <c r="K71" s="230"/>
    </row>
    <row r="72" spans="1:14" ht="26.1" customHeight="1"/>
    <row r="73" spans="1:14" ht="26.1" customHeight="1"/>
    <row r="74" spans="1:14" ht="26.1" customHeight="1"/>
    <row r="75" spans="1:14" ht="26.1" customHeight="1"/>
    <row r="76" spans="1:14" ht="26.1" customHeight="1"/>
    <row r="77" spans="1:14" ht="26.1" customHeight="1"/>
    <row r="78" spans="1:14" ht="26.1" customHeight="1"/>
    <row r="79" spans="1:14" ht="26.1" customHeight="1"/>
    <row r="80" spans="1:14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</sheetData>
  <sheetProtection formatCells="0" formatRows="0" insertRows="0" deleteRows="0" selectLockedCells="1"/>
  <mergeCells count="121">
    <mergeCell ref="A67:N67"/>
    <mergeCell ref="A66:N66"/>
    <mergeCell ref="A60:N60"/>
    <mergeCell ref="A61:N61"/>
    <mergeCell ref="A62:N62"/>
    <mergeCell ref="A63:N63"/>
    <mergeCell ref="A64:N64"/>
    <mergeCell ref="A65:N65"/>
    <mergeCell ref="A58:B58"/>
    <mergeCell ref="K58:N58"/>
    <mergeCell ref="A59:B59"/>
    <mergeCell ref="K59:N59"/>
    <mergeCell ref="A55:B55"/>
    <mergeCell ref="K55:N55"/>
    <mergeCell ref="A56:B56"/>
    <mergeCell ref="K56:N56"/>
    <mergeCell ref="A57:B57"/>
    <mergeCell ref="K57:N57"/>
    <mergeCell ref="A52:B52"/>
    <mergeCell ref="K52:N52"/>
    <mergeCell ref="A53:B53"/>
    <mergeCell ref="K53:N53"/>
    <mergeCell ref="A54:B54"/>
    <mergeCell ref="K54:N54"/>
    <mergeCell ref="A49:B49"/>
    <mergeCell ref="K49:N49"/>
    <mergeCell ref="A50:B50"/>
    <mergeCell ref="K50:N50"/>
    <mergeCell ref="A51:B51"/>
    <mergeCell ref="K51:N51"/>
    <mergeCell ref="A47:B47"/>
    <mergeCell ref="K47:N47"/>
    <mergeCell ref="A48:B48"/>
    <mergeCell ref="K48:N48"/>
    <mergeCell ref="A44:B44"/>
    <mergeCell ref="K44:N44"/>
    <mergeCell ref="A45:B45"/>
    <mergeCell ref="K45:N45"/>
    <mergeCell ref="A46:B46"/>
    <mergeCell ref="K46:N46"/>
    <mergeCell ref="A41:B41"/>
    <mergeCell ref="K41:N41"/>
    <mergeCell ref="A42:B42"/>
    <mergeCell ref="K42:N42"/>
    <mergeCell ref="A43:B43"/>
    <mergeCell ref="K43:N43"/>
    <mergeCell ref="A39:B39"/>
    <mergeCell ref="K39:N39"/>
    <mergeCell ref="A40:B40"/>
    <mergeCell ref="K40:N40"/>
    <mergeCell ref="A36:B36"/>
    <mergeCell ref="K36:N36"/>
    <mergeCell ref="A37:B37"/>
    <mergeCell ref="K37:N37"/>
    <mergeCell ref="A38:B38"/>
    <mergeCell ref="K38:N38"/>
    <mergeCell ref="A33:B33"/>
    <mergeCell ref="K33:N33"/>
    <mergeCell ref="A34:B34"/>
    <mergeCell ref="K34:N34"/>
    <mergeCell ref="A35:B35"/>
    <mergeCell ref="K35:N35"/>
    <mergeCell ref="A30:B30"/>
    <mergeCell ref="K30:N30"/>
    <mergeCell ref="A31:B31"/>
    <mergeCell ref="K31:N31"/>
    <mergeCell ref="A32:B32"/>
    <mergeCell ref="K32:N32"/>
    <mergeCell ref="A27:B27"/>
    <mergeCell ref="K27:N27"/>
    <mergeCell ref="A28:B28"/>
    <mergeCell ref="K28:N28"/>
    <mergeCell ref="A29:B29"/>
    <mergeCell ref="K29:N29"/>
    <mergeCell ref="A23:B23"/>
    <mergeCell ref="K23:N23"/>
    <mergeCell ref="A24:B24"/>
    <mergeCell ref="K24:N24"/>
    <mergeCell ref="K25:N25"/>
    <mergeCell ref="A26:B26"/>
    <mergeCell ref="K26:N26"/>
    <mergeCell ref="A20:B20"/>
    <mergeCell ref="K20:N20"/>
    <mergeCell ref="A21:B21"/>
    <mergeCell ref="K21:N21"/>
    <mergeCell ref="A22:B22"/>
    <mergeCell ref="K22:N22"/>
    <mergeCell ref="A17:B17"/>
    <mergeCell ref="K17:N17"/>
    <mergeCell ref="A18:B18"/>
    <mergeCell ref="K18:N18"/>
    <mergeCell ref="A19:B19"/>
    <mergeCell ref="K19:N19"/>
    <mergeCell ref="A14:B14"/>
    <mergeCell ref="K14:N14"/>
    <mergeCell ref="A15:B15"/>
    <mergeCell ref="K15:N15"/>
    <mergeCell ref="A16:B16"/>
    <mergeCell ref="K16:N16"/>
    <mergeCell ref="A11:B11"/>
    <mergeCell ref="K11:N11"/>
    <mergeCell ref="A12:B12"/>
    <mergeCell ref="K12:N12"/>
    <mergeCell ref="A13:B13"/>
    <mergeCell ref="K13:N13"/>
    <mergeCell ref="B2:G2"/>
    <mergeCell ref="I2:J2"/>
    <mergeCell ref="B3:G3"/>
    <mergeCell ref="I3:J3"/>
    <mergeCell ref="A8:B8"/>
    <mergeCell ref="K8:N8"/>
    <mergeCell ref="A9:B9"/>
    <mergeCell ref="K9:N9"/>
    <mergeCell ref="A10:B10"/>
    <mergeCell ref="K10:N10"/>
    <mergeCell ref="B4:G4"/>
    <mergeCell ref="I4:J4"/>
    <mergeCell ref="B5:J5"/>
    <mergeCell ref="A6:N6"/>
    <mergeCell ref="A7:B7"/>
    <mergeCell ref="K7:N7"/>
  </mergeCells>
  <printOptions horizontalCentered="1"/>
  <pageMargins left="0.25" right="0.25" top="0.75" bottom="0.75" header="0.3" footer="0.3"/>
  <pageSetup scale="45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ED0A-80B1-4A5C-A2FD-971E893EF058}">
  <sheetPr>
    <pageSetUpPr fitToPage="1"/>
  </sheetPr>
  <dimension ref="A1:V272"/>
  <sheetViews>
    <sheetView topLeftCell="A68" zoomScale="75" zoomScaleNormal="75" zoomScaleSheetLayoutView="100" zoomScalePageLayoutView="75" workbookViewId="0">
      <selection activeCell="O23" sqref="O23:R25"/>
    </sheetView>
  </sheetViews>
  <sheetFormatPr defaultColWidth="8.85546875" defaultRowHeight="13.5"/>
  <cols>
    <col min="1" max="1" width="28.7109375" style="20" customWidth="1"/>
    <col min="2" max="2" width="31.28515625" style="20" customWidth="1"/>
    <col min="3" max="3" width="17.7109375" style="41" customWidth="1"/>
    <col min="4" max="4" width="10.85546875" style="42" customWidth="1"/>
    <col min="5" max="5" width="16.140625" style="42" customWidth="1"/>
    <col min="6" max="7" width="18.42578125" style="43" customWidth="1"/>
    <col min="8" max="10" width="17.7109375" style="43" customWidth="1"/>
    <col min="11" max="11" width="14.85546875" style="43" customWidth="1"/>
    <col min="12" max="12" width="20.140625" style="43" hidden="1" customWidth="1"/>
    <col min="13" max="13" width="17" style="43" hidden="1" customWidth="1"/>
    <col min="14" max="14" width="0.140625" style="43" customWidth="1"/>
    <col min="15" max="15" width="14.140625" style="43" customWidth="1"/>
    <col min="16" max="17" width="16.7109375" style="43" customWidth="1"/>
    <col min="18" max="20" width="22" style="20" customWidth="1"/>
    <col min="21" max="21" width="31.42578125" style="20" customWidth="1"/>
    <col min="22" max="16384" width="8.85546875" style="20"/>
  </cols>
  <sheetData>
    <row r="1" spans="1:21" s="18" customFormat="1" ht="51.95" customHeight="1" thickBot="1">
      <c r="A1" s="3" t="s">
        <v>139</v>
      </c>
      <c r="B1" s="3"/>
      <c r="C1" s="44"/>
      <c r="D1" s="44"/>
      <c r="E1" s="44"/>
      <c r="F1" s="44"/>
      <c r="G1" s="44"/>
      <c r="H1" s="44"/>
      <c r="I1" s="44"/>
      <c r="J1" s="44"/>
      <c r="K1" s="44"/>
      <c r="L1" s="44"/>
      <c r="M1" s="454" t="str">
        <f>[1]SKETCH!H1</f>
        <v>COLEMAN</v>
      </c>
      <c r="N1" s="454"/>
      <c r="O1" s="454"/>
      <c r="P1" s="454"/>
      <c r="Q1" s="454"/>
      <c r="R1" s="454"/>
      <c r="S1" s="454"/>
      <c r="T1" s="454"/>
      <c r="U1" s="454"/>
    </row>
    <row r="2" spans="1:21" s="18" customFormat="1" ht="40.5" customHeight="1">
      <c r="A2" s="10" t="s">
        <v>1</v>
      </c>
      <c r="B2" s="455" t="str">
        <f>[1]SKETCH!B2</f>
        <v>FALL 2024</v>
      </c>
      <c r="C2" s="456"/>
      <c r="D2" s="456"/>
      <c r="E2" s="456"/>
      <c r="F2" s="456"/>
      <c r="G2" s="456"/>
      <c r="H2" s="457"/>
      <c r="I2" s="292"/>
      <c r="J2" s="292"/>
      <c r="K2" s="458" t="str">
        <f>[1]SKETCH!G2</f>
        <v>TECH PACK SENT</v>
      </c>
      <c r="L2" s="459"/>
      <c r="M2" s="460">
        <f>[1]SKETCH!H2</f>
        <v>0</v>
      </c>
      <c r="N2" s="461"/>
      <c r="O2" s="461"/>
      <c r="P2" s="462"/>
      <c r="Q2" s="241"/>
      <c r="R2" s="11" t="s">
        <v>3</v>
      </c>
      <c r="S2" s="12">
        <f>[1]SKETCH!K2</f>
        <v>45267</v>
      </c>
      <c r="T2" s="222" t="s">
        <v>4</v>
      </c>
    </row>
    <row r="3" spans="1:21" s="18" customFormat="1" ht="24.75" customHeight="1">
      <c r="A3" s="14" t="s">
        <v>5</v>
      </c>
      <c r="B3" s="463" t="str">
        <f>[1]SKETCH!B3</f>
        <v>BOTTOMS</v>
      </c>
      <c r="C3" s="464"/>
      <c r="D3" s="464"/>
      <c r="E3" s="464"/>
      <c r="F3" s="464"/>
      <c r="G3" s="464"/>
      <c r="H3" s="465"/>
      <c r="I3" s="293"/>
      <c r="J3" s="293"/>
      <c r="K3" s="440" t="str">
        <f>[1]SKETCH!G3</f>
        <v>PROTO RCVD</v>
      </c>
      <c r="L3" s="441"/>
      <c r="M3" s="466">
        <f>[1]SKETCH!H3</f>
        <v>0</v>
      </c>
      <c r="N3" s="467"/>
      <c r="O3" s="467"/>
      <c r="P3" s="468"/>
      <c r="Q3" s="242"/>
      <c r="R3" s="4" t="s">
        <v>8</v>
      </c>
      <c r="S3" s="24">
        <f>[1]SKETCH!K3</f>
        <v>45268</v>
      </c>
      <c r="T3" s="25" t="str">
        <f>[1]SKETCH!L3</f>
        <v>PHANTOM SRS</v>
      </c>
    </row>
    <row r="4" spans="1:21" s="18" customFormat="1" ht="30" customHeight="1">
      <c r="A4" s="15" t="s">
        <v>9</v>
      </c>
      <c r="B4" s="437" t="str">
        <f>[1]SKETCH!B4</f>
        <v>CF4P5631</v>
      </c>
      <c r="C4" s="438"/>
      <c r="D4" s="438"/>
      <c r="E4" s="438"/>
      <c r="F4" s="438"/>
      <c r="G4" s="438"/>
      <c r="H4" s="439"/>
      <c r="I4" s="294"/>
      <c r="J4" s="294"/>
      <c r="K4" s="440" t="str">
        <f>[1]SKETCH!G4</f>
        <v>SHOWROOM SAMPLE</v>
      </c>
      <c r="L4" s="441"/>
      <c r="M4" s="442">
        <f>[1]SKETCH!H4</f>
        <v>0</v>
      </c>
      <c r="N4" s="443"/>
      <c r="O4" s="443"/>
      <c r="P4" s="444"/>
      <c r="Q4" s="243"/>
      <c r="R4" s="4" t="s">
        <v>11</v>
      </c>
      <c r="S4" s="24">
        <f>[1]SKETCH!K4</f>
        <v>0</v>
      </c>
      <c r="T4" s="26">
        <f>[1]SKETCH!L4</f>
        <v>0</v>
      </c>
    </row>
    <row r="5" spans="1:21" s="18" customFormat="1" ht="23.1" customHeight="1" thickBot="1">
      <c r="A5" s="16" t="s">
        <v>12</v>
      </c>
      <c r="B5" s="445" t="str">
        <f>[1]SKETCH!B5</f>
        <v>BONDED CANVAS BIB OVERALLS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7"/>
      <c r="Q5" s="240"/>
      <c r="R5" s="17" t="s">
        <v>14</v>
      </c>
      <c r="S5" s="45">
        <f>[1]SKETCH!K5</f>
        <v>0</v>
      </c>
      <c r="T5" s="46">
        <f>[1]SKETCH!L5</f>
        <v>0</v>
      </c>
    </row>
    <row r="6" spans="1:21" s="18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50"/>
    </row>
    <row r="7" spans="1:21" s="33" customFormat="1" ht="27" customHeight="1">
      <c r="A7" s="622" t="s">
        <v>110</v>
      </c>
      <c r="B7" s="623"/>
      <c r="C7" s="302" t="s">
        <v>269</v>
      </c>
      <c r="D7" s="302" t="s">
        <v>112</v>
      </c>
      <c r="E7" s="303">
        <v>30</v>
      </c>
      <c r="F7" s="302">
        <v>32</v>
      </c>
      <c r="G7" s="279" t="s">
        <v>326</v>
      </c>
      <c r="H7" s="302">
        <v>34</v>
      </c>
      <c r="I7" s="302" t="s">
        <v>327</v>
      </c>
      <c r="J7" s="302" t="s">
        <v>327</v>
      </c>
      <c r="K7" s="304"/>
      <c r="L7" s="311"/>
      <c r="M7" s="302"/>
      <c r="N7" s="302"/>
      <c r="O7" s="302"/>
      <c r="P7" s="302"/>
      <c r="Q7" s="302"/>
      <c r="R7" s="623" t="s">
        <v>114</v>
      </c>
      <c r="S7" s="623"/>
      <c r="T7" s="623"/>
      <c r="U7" s="624"/>
    </row>
    <row r="8" spans="1:21" s="34" customFormat="1" ht="27" customHeight="1">
      <c r="A8" s="625" t="s">
        <v>115</v>
      </c>
      <c r="B8" s="626"/>
      <c r="C8" s="260">
        <v>39.75</v>
      </c>
      <c r="D8" s="261">
        <v>0.5</v>
      </c>
      <c r="E8" s="314">
        <v>37.75</v>
      </c>
      <c r="F8" s="260">
        <v>39.75</v>
      </c>
      <c r="G8" s="262">
        <v>40</v>
      </c>
      <c r="H8" s="265">
        <v>41.75</v>
      </c>
      <c r="I8" s="262">
        <v>42</v>
      </c>
      <c r="J8" s="262">
        <v>42</v>
      </c>
      <c r="K8" s="315"/>
      <c r="L8" s="315"/>
      <c r="M8" s="262"/>
      <c r="N8" s="262"/>
      <c r="O8" s="262"/>
      <c r="P8" s="262"/>
      <c r="Q8" s="262"/>
      <c r="R8" s="608" t="s">
        <v>116</v>
      </c>
      <c r="S8" s="608"/>
      <c r="T8" s="608"/>
      <c r="U8" s="627"/>
    </row>
    <row r="9" spans="1:21" s="34" customFormat="1" ht="27" customHeight="1">
      <c r="A9" s="625" t="s">
        <v>117</v>
      </c>
      <c r="B9" s="626"/>
      <c r="C9" s="260">
        <v>40.75</v>
      </c>
      <c r="D9" s="261">
        <v>0.5</v>
      </c>
      <c r="E9" s="314">
        <v>38.75</v>
      </c>
      <c r="F9" s="260">
        <v>40.75</v>
      </c>
      <c r="G9" s="262">
        <v>40.75</v>
      </c>
      <c r="H9" s="265">
        <v>42.75</v>
      </c>
      <c r="I9" s="262">
        <v>42.75</v>
      </c>
      <c r="J9" s="262">
        <v>43</v>
      </c>
      <c r="K9" s="315"/>
      <c r="L9" s="315"/>
      <c r="M9" s="262"/>
      <c r="N9" s="262"/>
      <c r="O9" s="262"/>
      <c r="P9" s="262"/>
      <c r="Q9" s="262"/>
      <c r="R9" s="608" t="s">
        <v>118</v>
      </c>
      <c r="S9" s="608"/>
      <c r="T9" s="608"/>
      <c r="U9" s="627"/>
    </row>
    <row r="10" spans="1:21" s="34" customFormat="1" ht="27" customHeight="1">
      <c r="A10" s="625" t="s">
        <v>119</v>
      </c>
      <c r="B10" s="626"/>
      <c r="C10" s="263">
        <v>43</v>
      </c>
      <c r="D10" s="261">
        <v>0.5</v>
      </c>
      <c r="E10" s="314">
        <v>41</v>
      </c>
      <c r="F10" s="263">
        <v>43</v>
      </c>
      <c r="G10" s="261">
        <v>44</v>
      </c>
      <c r="H10" s="263">
        <v>45</v>
      </c>
      <c r="I10" s="283">
        <v>46</v>
      </c>
      <c r="J10" s="283">
        <v>46</v>
      </c>
      <c r="K10" s="315"/>
      <c r="L10" s="315"/>
      <c r="M10" s="262"/>
      <c r="N10" s="262"/>
      <c r="O10" s="262"/>
      <c r="P10" s="262"/>
      <c r="Q10" s="262"/>
      <c r="R10" s="608" t="s">
        <v>120</v>
      </c>
      <c r="S10" s="608"/>
      <c r="T10" s="608"/>
      <c r="U10" s="627"/>
    </row>
    <row r="11" spans="1:21" s="34" customFormat="1" ht="27" customHeight="1">
      <c r="A11" s="625" t="s">
        <v>121</v>
      </c>
      <c r="B11" s="626"/>
      <c r="C11" s="263">
        <v>45</v>
      </c>
      <c r="D11" s="261">
        <v>0.5</v>
      </c>
      <c r="E11" s="314">
        <v>43</v>
      </c>
      <c r="F11" s="263">
        <v>45</v>
      </c>
      <c r="G11" s="261">
        <v>45</v>
      </c>
      <c r="H11" s="263">
        <v>47</v>
      </c>
      <c r="I11" s="261">
        <v>47.25</v>
      </c>
      <c r="J11" s="261">
        <v>47.5</v>
      </c>
      <c r="K11" s="262"/>
      <c r="L11" s="262"/>
      <c r="M11" s="262"/>
      <c r="N11" s="262"/>
      <c r="O11" s="262"/>
      <c r="P11" s="262"/>
      <c r="Q11" s="262"/>
      <c r="R11" s="608" t="s">
        <v>199</v>
      </c>
      <c r="S11" s="608"/>
      <c r="T11" s="608"/>
      <c r="U11" s="627"/>
    </row>
    <row r="12" spans="1:21" s="34" customFormat="1" ht="27" customHeight="1">
      <c r="A12" s="625" t="s">
        <v>122</v>
      </c>
      <c r="B12" s="626"/>
      <c r="C12" s="263">
        <v>27.5</v>
      </c>
      <c r="D12" s="261">
        <v>0.375</v>
      </c>
      <c r="E12" s="314">
        <v>26.5</v>
      </c>
      <c r="F12" s="263">
        <v>27.5</v>
      </c>
      <c r="G12" s="283">
        <v>28</v>
      </c>
      <c r="H12" s="263">
        <v>28.5</v>
      </c>
      <c r="I12" s="261">
        <v>28.5</v>
      </c>
      <c r="J12" s="261">
        <v>28</v>
      </c>
      <c r="K12" s="262"/>
      <c r="L12" s="262"/>
      <c r="M12" s="262"/>
      <c r="N12" s="262"/>
      <c r="O12" s="262"/>
      <c r="P12" s="262"/>
      <c r="Q12" s="262"/>
      <c r="R12" s="608" t="s">
        <v>123</v>
      </c>
      <c r="S12" s="608"/>
      <c r="T12" s="608"/>
      <c r="U12" s="627"/>
    </row>
    <row r="13" spans="1:21" s="35" customFormat="1" ht="27" customHeight="1">
      <c r="A13" s="625" t="s">
        <v>124</v>
      </c>
      <c r="B13" s="626"/>
      <c r="C13" s="263">
        <v>20</v>
      </c>
      <c r="D13" s="261">
        <v>0.25</v>
      </c>
      <c r="E13" s="314">
        <v>19.25</v>
      </c>
      <c r="F13" s="263">
        <v>20</v>
      </c>
      <c r="G13" s="261">
        <v>20.25</v>
      </c>
      <c r="H13" s="263">
        <v>20.75</v>
      </c>
      <c r="I13" s="261">
        <v>21.25</v>
      </c>
      <c r="J13" s="283">
        <v>21.25</v>
      </c>
      <c r="K13" s="262"/>
      <c r="L13" s="262"/>
      <c r="M13" s="262"/>
      <c r="N13" s="262"/>
      <c r="O13" s="262"/>
      <c r="P13" s="262"/>
      <c r="Q13" s="262"/>
      <c r="R13" s="608" t="s">
        <v>125</v>
      </c>
      <c r="S13" s="608"/>
      <c r="T13" s="608"/>
      <c r="U13" s="627"/>
    </row>
    <row r="14" spans="1:21" s="35" customFormat="1" ht="27" customHeight="1">
      <c r="A14" s="625" t="s">
        <v>126</v>
      </c>
      <c r="B14" s="626"/>
      <c r="C14" s="263">
        <v>17.5</v>
      </c>
      <c r="D14" s="261">
        <v>0.25</v>
      </c>
      <c r="E14" s="314">
        <v>16.875</v>
      </c>
      <c r="F14" s="263">
        <v>17.5</v>
      </c>
      <c r="G14" s="261">
        <v>17.5</v>
      </c>
      <c r="H14" s="263">
        <v>18.125</v>
      </c>
      <c r="I14" s="261">
        <v>18.5</v>
      </c>
      <c r="J14" s="261">
        <v>18.5</v>
      </c>
      <c r="K14" s="262"/>
      <c r="L14" s="262"/>
      <c r="M14" s="262"/>
      <c r="N14" s="262"/>
      <c r="O14" s="262"/>
      <c r="P14" s="262"/>
      <c r="Q14" s="262"/>
      <c r="R14" s="608" t="s">
        <v>127</v>
      </c>
      <c r="S14" s="608"/>
      <c r="T14" s="608"/>
      <c r="U14" s="627"/>
    </row>
    <row r="15" spans="1:21" s="35" customFormat="1" ht="27" customHeight="1">
      <c r="A15" s="625" t="s">
        <v>128</v>
      </c>
      <c r="B15" s="626"/>
      <c r="C15" s="263"/>
      <c r="D15" s="261"/>
      <c r="E15" s="314"/>
      <c r="F15" s="263"/>
      <c r="G15" s="261"/>
      <c r="H15" s="316"/>
      <c r="I15" s="317"/>
      <c r="J15" s="317"/>
      <c r="K15" s="262"/>
      <c r="L15" s="262"/>
      <c r="M15" s="262"/>
      <c r="N15" s="262"/>
      <c r="O15" s="262"/>
      <c r="P15" s="262"/>
      <c r="Q15" s="262"/>
      <c r="R15" s="608"/>
      <c r="S15" s="608"/>
      <c r="T15" s="608"/>
      <c r="U15" s="627"/>
    </row>
    <row r="16" spans="1:21" s="35" customFormat="1" ht="27" customHeight="1">
      <c r="A16" s="625" t="s">
        <v>129</v>
      </c>
      <c r="B16" s="626"/>
      <c r="C16" s="263">
        <v>27.5</v>
      </c>
      <c r="D16" s="261">
        <v>0.375</v>
      </c>
      <c r="E16" s="314">
        <v>26.875</v>
      </c>
      <c r="F16" s="263">
        <v>27.5</v>
      </c>
      <c r="G16" s="261">
        <v>28</v>
      </c>
      <c r="H16" s="316">
        <v>28.125</v>
      </c>
      <c r="I16" s="317">
        <v>28.25</v>
      </c>
      <c r="J16" s="317">
        <v>28.5</v>
      </c>
      <c r="K16" s="262"/>
      <c r="L16" s="262"/>
      <c r="M16" s="262"/>
      <c r="N16" s="262"/>
      <c r="O16" s="262"/>
      <c r="P16" s="262"/>
      <c r="Q16" s="262"/>
      <c r="R16" s="608" t="s">
        <v>130</v>
      </c>
      <c r="S16" s="608"/>
      <c r="T16" s="608"/>
      <c r="U16" s="627"/>
    </row>
    <row r="17" spans="1:21" s="35" customFormat="1" ht="27" customHeight="1">
      <c r="A17" s="625" t="s">
        <v>131</v>
      </c>
      <c r="B17" s="626"/>
      <c r="C17" s="263">
        <v>28.5</v>
      </c>
      <c r="D17" s="261">
        <v>0.375</v>
      </c>
      <c r="E17" s="314">
        <v>27.875</v>
      </c>
      <c r="F17" s="263">
        <v>28.5</v>
      </c>
      <c r="G17" s="261">
        <v>28.5</v>
      </c>
      <c r="H17" s="316">
        <v>29.125</v>
      </c>
      <c r="I17" s="317">
        <v>29.25</v>
      </c>
      <c r="J17" s="317">
        <v>29.25</v>
      </c>
      <c r="K17" s="262"/>
      <c r="L17" s="262"/>
      <c r="M17" s="262"/>
      <c r="N17" s="262"/>
      <c r="O17" s="262"/>
      <c r="P17" s="262"/>
      <c r="Q17" s="262"/>
      <c r="R17" s="608" t="s">
        <v>130</v>
      </c>
      <c r="S17" s="608"/>
      <c r="T17" s="608"/>
      <c r="U17" s="627"/>
    </row>
    <row r="18" spans="1:21" s="35" customFormat="1" ht="27" customHeight="1">
      <c r="A18" s="625" t="s">
        <v>132</v>
      </c>
      <c r="B18" s="626"/>
      <c r="C18" s="263">
        <v>29.5</v>
      </c>
      <c r="D18" s="261">
        <v>0.5</v>
      </c>
      <c r="E18" s="314">
        <v>29.5</v>
      </c>
      <c r="F18" s="263">
        <v>29.5</v>
      </c>
      <c r="G18" s="261">
        <v>30</v>
      </c>
      <c r="H18" s="316">
        <v>29.5</v>
      </c>
      <c r="I18" s="291"/>
      <c r="J18" s="317">
        <v>29.625</v>
      </c>
      <c r="K18" s="262"/>
      <c r="L18" s="262"/>
      <c r="M18" s="262"/>
      <c r="N18" s="262"/>
      <c r="O18" s="262"/>
      <c r="P18" s="262"/>
      <c r="Q18" s="318"/>
      <c r="R18" s="628"/>
      <c r="S18" s="629"/>
      <c r="T18" s="629"/>
      <c r="U18" s="630"/>
    </row>
    <row r="19" spans="1:21" s="35" customFormat="1" ht="27" customHeight="1">
      <c r="A19" s="625" t="s">
        <v>133</v>
      </c>
      <c r="B19" s="626"/>
      <c r="C19" s="263">
        <v>31.5</v>
      </c>
      <c r="D19" s="261">
        <v>0.5</v>
      </c>
      <c r="E19" s="314">
        <v>31.5</v>
      </c>
      <c r="F19" s="263">
        <v>31.5</v>
      </c>
      <c r="G19" s="291"/>
      <c r="H19" s="316">
        <v>31.5</v>
      </c>
      <c r="I19" s="317">
        <v>31.375</v>
      </c>
      <c r="J19" s="291"/>
      <c r="K19" s="262"/>
      <c r="L19" s="262"/>
      <c r="M19" s="262"/>
      <c r="N19" s="262"/>
      <c r="O19" s="262"/>
      <c r="P19" s="262"/>
      <c r="Q19" s="262"/>
      <c r="R19" s="608" t="s">
        <v>134</v>
      </c>
      <c r="S19" s="608"/>
      <c r="T19" s="608"/>
      <c r="U19" s="627"/>
    </row>
    <row r="20" spans="1:21" s="35" customFormat="1" ht="27" hidden="1" customHeight="1">
      <c r="A20" s="625"/>
      <c r="B20" s="626"/>
      <c r="C20" s="264"/>
      <c r="D20" s="261"/>
      <c r="E20" s="314"/>
      <c r="F20" s="264"/>
      <c r="G20" s="261">
        <v>7.25</v>
      </c>
      <c r="H20" s="316"/>
      <c r="I20" s="317"/>
      <c r="J20" s="317"/>
      <c r="K20" s="262"/>
      <c r="L20" s="262"/>
      <c r="M20" s="262"/>
      <c r="N20" s="262"/>
      <c r="O20" s="262"/>
      <c r="P20" s="262"/>
      <c r="Q20" s="318"/>
      <c r="R20" s="628"/>
      <c r="S20" s="629"/>
      <c r="T20" s="629"/>
      <c r="U20" s="630"/>
    </row>
    <row r="21" spans="1:21" s="35" customFormat="1" ht="27" customHeight="1">
      <c r="A21" s="631" t="s">
        <v>135</v>
      </c>
      <c r="B21" s="611"/>
      <c r="C21" s="265">
        <v>7.25</v>
      </c>
      <c r="D21" s="262">
        <v>0.25</v>
      </c>
      <c r="E21" s="319">
        <v>7.25</v>
      </c>
      <c r="F21" s="265">
        <v>7.25</v>
      </c>
      <c r="G21" s="261">
        <v>7.25</v>
      </c>
      <c r="H21" s="316">
        <v>7.25</v>
      </c>
      <c r="I21" s="317">
        <v>7.5</v>
      </c>
      <c r="J21" s="317">
        <v>7</v>
      </c>
      <c r="K21" s="262"/>
      <c r="L21" s="262"/>
      <c r="M21" s="262"/>
      <c r="N21" s="262"/>
      <c r="O21" s="262"/>
      <c r="P21" s="262"/>
      <c r="Q21" s="318"/>
      <c r="R21" s="628"/>
      <c r="S21" s="629"/>
      <c r="T21" s="629"/>
      <c r="U21" s="630"/>
    </row>
    <row r="22" spans="1:21" s="35" customFormat="1" ht="22.5" customHeight="1">
      <c r="A22" s="625" t="s">
        <v>136</v>
      </c>
      <c r="B22" s="626"/>
      <c r="C22" s="263">
        <v>9.5</v>
      </c>
      <c r="D22" s="261">
        <v>0.25</v>
      </c>
      <c r="E22" s="314">
        <v>9.5</v>
      </c>
      <c r="F22" s="263">
        <v>9.5</v>
      </c>
      <c r="G22" s="283">
        <v>9</v>
      </c>
      <c r="H22" s="316">
        <v>9.5</v>
      </c>
      <c r="I22" s="317">
        <v>9.25</v>
      </c>
      <c r="J22" s="317">
        <v>9.625</v>
      </c>
      <c r="K22" s="262"/>
      <c r="L22" s="262"/>
      <c r="M22" s="262"/>
      <c r="N22" s="262"/>
      <c r="O22" s="262"/>
      <c r="P22" s="262"/>
      <c r="Q22" s="318"/>
      <c r="R22" s="632" t="s">
        <v>137</v>
      </c>
      <c r="S22" s="633"/>
      <c r="T22" s="633"/>
      <c r="U22" s="634"/>
    </row>
    <row r="23" spans="1:21" s="35" customFormat="1" ht="27" customHeight="1">
      <c r="A23" s="625" t="s">
        <v>138</v>
      </c>
      <c r="B23" s="626"/>
      <c r="C23" s="263">
        <v>9</v>
      </c>
      <c r="D23" s="261">
        <v>0.125</v>
      </c>
      <c r="E23" s="314">
        <v>9</v>
      </c>
      <c r="F23" s="263">
        <v>9</v>
      </c>
      <c r="G23" s="283">
        <v>8.5</v>
      </c>
      <c r="H23" s="316">
        <v>9</v>
      </c>
      <c r="I23" s="317">
        <v>9</v>
      </c>
      <c r="J23" s="317">
        <v>9</v>
      </c>
      <c r="K23" s="262"/>
      <c r="L23" s="262"/>
      <c r="M23" s="262"/>
      <c r="N23" s="262"/>
      <c r="O23" s="262"/>
      <c r="P23" s="262"/>
      <c r="Q23" s="318"/>
      <c r="R23" s="628"/>
      <c r="S23" s="629"/>
      <c r="T23" s="629"/>
      <c r="U23" s="630"/>
    </row>
    <row r="24" spans="1:21" s="35" customFormat="1" ht="27" customHeight="1">
      <c r="A24" s="469" t="s">
        <v>140</v>
      </c>
      <c r="B24" s="470"/>
      <c r="C24" s="102">
        <v>1.5</v>
      </c>
      <c r="D24" s="207" t="s">
        <v>200</v>
      </c>
      <c r="E24" s="206">
        <v>1.5</v>
      </c>
      <c r="F24" s="102">
        <v>1.5</v>
      </c>
      <c r="G24" s="261">
        <v>1.5</v>
      </c>
      <c r="H24" s="306">
        <v>1.5</v>
      </c>
      <c r="I24" s="167">
        <v>1.5</v>
      </c>
      <c r="J24" s="167">
        <v>1.5</v>
      </c>
      <c r="K24" s="58"/>
      <c r="L24" s="58"/>
      <c r="M24" s="58"/>
      <c r="N24" s="58"/>
      <c r="O24" s="58"/>
      <c r="P24" s="58"/>
      <c r="Q24" s="213"/>
      <c r="R24" s="473"/>
      <c r="S24" s="474"/>
      <c r="T24" s="474"/>
      <c r="U24" s="475"/>
    </row>
    <row r="25" spans="1:21" s="35" customFormat="1" ht="27" customHeight="1">
      <c r="A25" s="204" t="s">
        <v>141</v>
      </c>
      <c r="B25" s="205"/>
      <c r="C25" s="102">
        <v>7</v>
      </c>
      <c r="D25" s="155">
        <v>0.25</v>
      </c>
      <c r="E25" s="206">
        <v>7</v>
      </c>
      <c r="F25" s="102">
        <v>7</v>
      </c>
      <c r="G25" s="261">
        <v>7.5</v>
      </c>
      <c r="H25" s="306">
        <v>7</v>
      </c>
      <c r="I25" s="167">
        <v>7.5</v>
      </c>
      <c r="J25" s="167">
        <v>7.375</v>
      </c>
      <c r="K25" s="58"/>
      <c r="L25" s="58"/>
      <c r="M25" s="58"/>
      <c r="N25" s="237"/>
      <c r="O25" s="58"/>
      <c r="P25" s="58"/>
      <c r="Q25" s="213"/>
      <c r="R25" s="473" t="s">
        <v>142</v>
      </c>
      <c r="S25" s="474"/>
      <c r="T25" s="474"/>
      <c r="U25" s="475"/>
    </row>
    <row r="26" spans="1:21" s="35" customFormat="1" ht="27" hidden="1" customHeight="1">
      <c r="A26" s="474" t="s">
        <v>143</v>
      </c>
      <c r="B26" s="470"/>
      <c r="C26" s="102"/>
      <c r="D26" s="155"/>
      <c r="E26" s="206"/>
      <c r="F26" s="102"/>
      <c r="G26" s="261"/>
      <c r="H26" s="306"/>
      <c r="I26" s="167"/>
      <c r="J26" s="167"/>
      <c r="K26" s="58"/>
      <c r="L26" s="58"/>
      <c r="M26" s="58"/>
      <c r="N26" s="58"/>
      <c r="O26" s="58"/>
      <c r="P26" s="58"/>
      <c r="Q26" s="213"/>
      <c r="R26" s="473"/>
      <c r="S26" s="474"/>
      <c r="T26" s="474"/>
      <c r="U26" s="475"/>
    </row>
    <row r="27" spans="1:21" s="35" customFormat="1" ht="27" hidden="1" customHeight="1">
      <c r="A27" s="474" t="s">
        <v>144</v>
      </c>
      <c r="B27" s="470"/>
      <c r="C27" s="102"/>
      <c r="D27" s="155"/>
      <c r="E27" s="206"/>
      <c r="F27" s="102"/>
      <c r="G27" s="283">
        <v>11.5</v>
      </c>
      <c r="H27" s="306"/>
      <c r="I27" s="167"/>
      <c r="J27" s="167"/>
      <c r="K27" s="58"/>
      <c r="L27" s="58"/>
      <c r="M27" s="58"/>
      <c r="N27" s="58"/>
      <c r="O27" s="58"/>
      <c r="P27" s="58"/>
      <c r="Q27" s="213"/>
      <c r="R27" s="473"/>
      <c r="S27" s="474"/>
      <c r="T27" s="474"/>
      <c r="U27" s="475"/>
    </row>
    <row r="28" spans="1:21" s="35" customFormat="1" ht="27" hidden="1" customHeight="1">
      <c r="A28" s="474" t="s">
        <v>145</v>
      </c>
      <c r="B28" s="470"/>
      <c r="C28" s="102"/>
      <c r="D28" s="155"/>
      <c r="E28" s="206"/>
      <c r="F28" s="102"/>
      <c r="G28" s="261">
        <v>8.25</v>
      </c>
      <c r="H28" s="306"/>
      <c r="I28" s="167"/>
      <c r="J28" s="167"/>
      <c r="K28" s="58"/>
      <c r="L28" s="58"/>
      <c r="M28" s="58"/>
      <c r="N28" s="58"/>
      <c r="O28" s="58"/>
      <c r="P28" s="58"/>
      <c r="Q28" s="213"/>
      <c r="R28" s="473"/>
      <c r="S28" s="474"/>
      <c r="T28" s="474"/>
      <c r="U28" s="475"/>
    </row>
    <row r="29" spans="1:21" s="35" customFormat="1" ht="27" customHeight="1">
      <c r="A29" s="481" t="s">
        <v>146</v>
      </c>
      <c r="B29" s="482"/>
      <c r="C29" s="102"/>
      <c r="D29" s="155"/>
      <c r="E29" s="206"/>
      <c r="F29" s="203"/>
      <c r="G29" s="261"/>
      <c r="H29" s="306"/>
      <c r="I29" s="167"/>
      <c r="J29" s="167"/>
      <c r="K29" s="58"/>
      <c r="L29" s="58"/>
      <c r="M29" s="58"/>
      <c r="N29" s="58"/>
      <c r="O29" s="58"/>
      <c r="P29" s="58"/>
      <c r="Q29" s="213"/>
      <c r="R29" s="473" t="s">
        <v>147</v>
      </c>
      <c r="S29" s="474"/>
      <c r="T29" s="474"/>
      <c r="U29" s="475"/>
    </row>
    <row r="30" spans="1:21" s="35" customFormat="1" ht="27" customHeight="1">
      <c r="A30" s="481" t="s">
        <v>148</v>
      </c>
      <c r="B30" s="482"/>
      <c r="C30" s="102"/>
      <c r="D30" s="155"/>
      <c r="E30" s="231"/>
      <c r="F30" s="203"/>
      <c r="G30" s="261"/>
      <c r="H30" s="306"/>
      <c r="I30" s="167"/>
      <c r="J30" s="167"/>
      <c r="K30" s="58"/>
      <c r="L30" s="58"/>
      <c r="M30" s="58"/>
      <c r="N30" s="58"/>
      <c r="O30" s="58"/>
      <c r="P30" s="58"/>
      <c r="Q30" s="213"/>
      <c r="R30" s="473" t="s">
        <v>149</v>
      </c>
      <c r="S30" s="474"/>
      <c r="T30" s="474"/>
      <c r="U30" s="475"/>
    </row>
    <row r="31" spans="1:21" s="35" customFormat="1" ht="27" customHeight="1">
      <c r="A31" s="483" t="s">
        <v>150</v>
      </c>
      <c r="B31" s="484"/>
      <c r="C31" s="102">
        <v>12</v>
      </c>
      <c r="D31" s="155">
        <v>0.25</v>
      </c>
      <c r="E31" s="206">
        <v>11.5</v>
      </c>
      <c r="F31" s="102">
        <v>12</v>
      </c>
      <c r="G31" s="283">
        <v>11.5</v>
      </c>
      <c r="H31" s="306">
        <v>12.5</v>
      </c>
      <c r="I31" s="310">
        <v>11.625</v>
      </c>
      <c r="J31" s="310">
        <v>11.75</v>
      </c>
      <c r="K31" s="58"/>
      <c r="L31" s="58"/>
      <c r="M31" s="58"/>
      <c r="N31" s="58"/>
      <c r="O31" s="58"/>
      <c r="P31" s="58"/>
      <c r="Q31" s="213"/>
      <c r="R31" s="485" t="s">
        <v>151</v>
      </c>
      <c r="S31" s="486"/>
      <c r="T31" s="486"/>
      <c r="U31" s="487"/>
    </row>
    <row r="32" spans="1:21" s="35" customFormat="1" ht="27" customHeight="1">
      <c r="A32" s="483" t="s">
        <v>152</v>
      </c>
      <c r="B32" s="484"/>
      <c r="C32" s="102">
        <v>8</v>
      </c>
      <c r="D32" s="155">
        <v>0.25</v>
      </c>
      <c r="E32" s="206">
        <v>7.75</v>
      </c>
      <c r="F32" s="102">
        <v>8</v>
      </c>
      <c r="G32" s="261">
        <v>8.25</v>
      </c>
      <c r="H32" s="306">
        <v>8.25</v>
      </c>
      <c r="I32" s="167">
        <v>8.5</v>
      </c>
      <c r="J32" s="167">
        <v>8.5</v>
      </c>
      <c r="K32" s="58"/>
      <c r="L32" s="58"/>
      <c r="M32" s="58"/>
      <c r="N32" s="58"/>
      <c r="O32" s="58"/>
      <c r="P32" s="58"/>
      <c r="Q32" s="213"/>
      <c r="R32" s="485" t="s">
        <v>153</v>
      </c>
      <c r="S32" s="486"/>
      <c r="T32" s="486"/>
      <c r="U32" s="487"/>
    </row>
    <row r="33" spans="1:21" s="35" customFormat="1" ht="27" customHeight="1">
      <c r="A33" s="483" t="s">
        <v>154</v>
      </c>
      <c r="B33" s="484"/>
      <c r="C33" s="102">
        <v>8.75</v>
      </c>
      <c r="D33" s="155">
        <v>0.25</v>
      </c>
      <c r="E33" s="206">
        <v>8.5</v>
      </c>
      <c r="F33" s="102">
        <v>8.75</v>
      </c>
      <c r="G33" s="261">
        <v>9</v>
      </c>
      <c r="H33" s="306">
        <v>9</v>
      </c>
      <c r="I33" s="167">
        <v>9.25</v>
      </c>
      <c r="J33" s="167">
        <v>9</v>
      </c>
      <c r="K33" s="58"/>
      <c r="L33" s="58"/>
      <c r="M33" s="58"/>
      <c r="N33" s="58"/>
      <c r="O33" s="58"/>
      <c r="P33" s="58"/>
      <c r="Q33" s="213"/>
      <c r="R33" s="485"/>
      <c r="S33" s="486"/>
      <c r="T33" s="486"/>
      <c r="U33" s="487"/>
    </row>
    <row r="34" spans="1:21" s="35" customFormat="1" ht="27" hidden="1" customHeight="1">
      <c r="A34" s="483" t="s">
        <v>155</v>
      </c>
      <c r="B34" s="484"/>
      <c r="C34" s="102"/>
      <c r="D34" s="155"/>
      <c r="E34" s="206"/>
      <c r="F34" s="102"/>
      <c r="G34" s="261"/>
      <c r="H34" s="306"/>
      <c r="I34" s="167"/>
      <c r="J34" s="167"/>
      <c r="K34" s="58"/>
      <c r="L34" s="58"/>
      <c r="M34" s="58"/>
      <c r="N34" s="58"/>
      <c r="O34" s="58"/>
      <c r="P34" s="58"/>
      <c r="Q34" s="213"/>
      <c r="R34" s="485"/>
      <c r="S34" s="486"/>
      <c r="T34" s="486"/>
      <c r="U34" s="487"/>
    </row>
    <row r="35" spans="1:21" s="35" customFormat="1" ht="27" customHeight="1">
      <c r="A35" s="483" t="s">
        <v>156</v>
      </c>
      <c r="B35" s="484"/>
      <c r="C35" s="102">
        <v>10</v>
      </c>
      <c r="D35" s="155">
        <v>0.25</v>
      </c>
      <c r="E35" s="206">
        <v>9.75</v>
      </c>
      <c r="F35" s="102">
        <v>10</v>
      </c>
      <c r="G35" s="261">
        <v>10.125</v>
      </c>
      <c r="H35" s="306">
        <v>10.25</v>
      </c>
      <c r="I35" s="167">
        <v>10.5</v>
      </c>
      <c r="J35" s="167">
        <v>10.5</v>
      </c>
      <c r="K35" s="58"/>
      <c r="L35" s="58"/>
      <c r="M35" s="58"/>
      <c r="N35" s="58"/>
      <c r="O35" s="58"/>
      <c r="P35" s="58"/>
      <c r="Q35" s="213"/>
      <c r="R35" s="485"/>
      <c r="S35" s="486"/>
      <c r="T35" s="486"/>
      <c r="U35" s="487"/>
    </row>
    <row r="36" spans="1:21" s="35" customFormat="1" ht="27" customHeight="1">
      <c r="A36" s="483" t="s">
        <v>157</v>
      </c>
      <c r="B36" s="484"/>
      <c r="C36" s="102">
        <v>18.75</v>
      </c>
      <c r="D36" s="155">
        <v>0.25</v>
      </c>
      <c r="E36" s="202">
        <v>17.75</v>
      </c>
      <c r="F36" s="102">
        <v>18.75</v>
      </c>
      <c r="G36" s="283">
        <v>18.75</v>
      </c>
      <c r="H36" s="306">
        <v>19.75</v>
      </c>
      <c r="I36" s="167">
        <v>20.5</v>
      </c>
      <c r="J36" s="310">
        <v>20.75</v>
      </c>
      <c r="K36" s="58"/>
      <c r="L36" s="58"/>
      <c r="M36" s="58"/>
      <c r="N36" s="58"/>
      <c r="O36" s="58"/>
      <c r="P36" s="58"/>
      <c r="Q36" s="213"/>
      <c r="R36" s="485"/>
      <c r="S36" s="486"/>
      <c r="T36" s="486"/>
      <c r="U36" s="487"/>
    </row>
    <row r="37" spans="1:21" s="35" customFormat="1" ht="27" customHeight="1">
      <c r="A37" s="483" t="s">
        <v>158</v>
      </c>
      <c r="B37" s="484"/>
      <c r="C37" s="102">
        <v>17.75</v>
      </c>
      <c r="D37" s="155">
        <v>0.25</v>
      </c>
      <c r="E37" s="206">
        <v>16.75</v>
      </c>
      <c r="F37" s="102">
        <v>17.75</v>
      </c>
      <c r="G37" s="283">
        <v>18.75</v>
      </c>
      <c r="H37" s="306">
        <v>18.75</v>
      </c>
      <c r="I37" s="310">
        <v>20</v>
      </c>
      <c r="J37" s="310">
        <v>19.875</v>
      </c>
      <c r="K37" s="58"/>
      <c r="L37" s="58"/>
      <c r="M37" s="58"/>
      <c r="N37" s="58"/>
      <c r="O37" s="58"/>
      <c r="P37" s="58"/>
      <c r="Q37" s="213"/>
      <c r="R37" s="485"/>
      <c r="S37" s="486"/>
      <c r="T37" s="486"/>
      <c r="U37" s="487"/>
    </row>
    <row r="38" spans="1:21" s="35" customFormat="1" ht="27" customHeight="1">
      <c r="A38" s="483" t="s">
        <v>201</v>
      </c>
      <c r="B38" s="484"/>
      <c r="C38" s="102">
        <v>1.5</v>
      </c>
      <c r="D38" s="155">
        <v>0.125</v>
      </c>
      <c r="E38" s="206">
        <v>1.5</v>
      </c>
      <c r="F38" s="102">
        <v>1.5</v>
      </c>
      <c r="G38" s="261">
        <v>1.5</v>
      </c>
      <c r="H38" s="306">
        <v>1.5</v>
      </c>
      <c r="I38" s="167">
        <v>1.5</v>
      </c>
      <c r="J38" s="167">
        <v>1.5</v>
      </c>
      <c r="K38" s="58"/>
      <c r="L38" s="58"/>
      <c r="M38" s="58"/>
      <c r="N38" s="58"/>
      <c r="O38" s="58"/>
      <c r="P38" s="58"/>
      <c r="Q38" s="213"/>
      <c r="R38" s="485"/>
      <c r="S38" s="486"/>
      <c r="T38" s="486"/>
      <c r="U38" s="487"/>
    </row>
    <row r="39" spans="1:21" s="35" customFormat="1" ht="27" customHeight="1">
      <c r="A39" s="483" t="s">
        <v>159</v>
      </c>
      <c r="B39" s="484"/>
      <c r="C39" s="129">
        <v>14</v>
      </c>
      <c r="D39" s="155">
        <v>0.25</v>
      </c>
      <c r="E39" s="206">
        <v>13.75</v>
      </c>
      <c r="F39" s="129">
        <v>14</v>
      </c>
      <c r="G39" s="261">
        <v>14.375</v>
      </c>
      <c r="H39" s="306">
        <v>14.25</v>
      </c>
      <c r="I39" s="167">
        <v>14.5</v>
      </c>
      <c r="J39" s="167">
        <v>14.625</v>
      </c>
      <c r="K39" s="58"/>
      <c r="L39" s="58"/>
      <c r="M39" s="58"/>
      <c r="N39" s="58"/>
      <c r="O39" s="58"/>
      <c r="P39" s="58"/>
      <c r="Q39" s="213"/>
      <c r="R39" s="473" t="s">
        <v>160</v>
      </c>
      <c r="S39" s="474"/>
      <c r="T39" s="474"/>
      <c r="U39" s="475"/>
    </row>
    <row r="40" spans="1:21" s="35" customFormat="1" ht="27" hidden="1" customHeight="1">
      <c r="A40" s="488"/>
      <c r="B40" s="489"/>
      <c r="C40" s="102"/>
      <c r="D40" s="155"/>
      <c r="E40" s="206"/>
      <c r="F40" s="102"/>
      <c r="G40" s="261"/>
      <c r="H40" s="306"/>
      <c r="I40" s="167"/>
      <c r="J40" s="167"/>
      <c r="K40" s="58"/>
      <c r="L40" s="58"/>
      <c r="M40" s="58"/>
      <c r="N40" s="58"/>
      <c r="O40" s="58"/>
      <c r="P40" s="58"/>
      <c r="Q40" s="213"/>
      <c r="R40" s="485"/>
      <c r="S40" s="486"/>
      <c r="T40" s="486"/>
      <c r="U40" s="487"/>
    </row>
    <row r="41" spans="1:21" s="35" customFormat="1" ht="27" hidden="1" customHeight="1">
      <c r="A41" s="490"/>
      <c r="B41" s="491"/>
      <c r="C41" s="102"/>
      <c r="D41" s="155"/>
      <c r="E41" s="206"/>
      <c r="F41" s="102"/>
      <c r="G41" s="261"/>
      <c r="H41" s="306"/>
      <c r="I41" s="167"/>
      <c r="J41" s="167"/>
      <c r="K41" s="58"/>
      <c r="L41" s="58"/>
      <c r="M41" s="58"/>
      <c r="N41" s="58"/>
      <c r="O41" s="58"/>
      <c r="P41" s="58"/>
      <c r="Q41" s="213"/>
      <c r="R41" s="485"/>
      <c r="S41" s="486"/>
      <c r="T41" s="486"/>
      <c r="U41" s="487"/>
    </row>
    <row r="42" spans="1:21" s="35" customFormat="1" ht="27" customHeight="1">
      <c r="A42" s="488" t="s">
        <v>161</v>
      </c>
      <c r="B42" s="489"/>
      <c r="C42" s="102">
        <v>10</v>
      </c>
      <c r="D42" s="155">
        <v>0.25</v>
      </c>
      <c r="E42" s="206">
        <v>10</v>
      </c>
      <c r="F42" s="102">
        <v>10</v>
      </c>
      <c r="G42" s="305">
        <v>10.25</v>
      </c>
      <c r="H42" s="306">
        <v>10</v>
      </c>
      <c r="I42" s="167">
        <v>10.25</v>
      </c>
      <c r="J42" s="167">
        <v>10.25</v>
      </c>
      <c r="K42" s="58"/>
      <c r="L42" s="58"/>
      <c r="M42" s="58"/>
      <c r="N42" s="58"/>
      <c r="O42" s="58"/>
      <c r="P42" s="58"/>
      <c r="Q42" s="213"/>
      <c r="R42" s="485"/>
      <c r="S42" s="486"/>
      <c r="T42" s="486"/>
      <c r="U42" s="487"/>
    </row>
    <row r="43" spans="1:21" s="35" customFormat="1" ht="27" customHeight="1">
      <c r="A43" s="488" t="s">
        <v>162</v>
      </c>
      <c r="B43" s="489"/>
      <c r="C43" s="102">
        <v>6.25</v>
      </c>
      <c r="D43" s="155">
        <v>0.25</v>
      </c>
      <c r="E43" s="206">
        <v>6.25</v>
      </c>
      <c r="F43" s="102">
        <v>6.25</v>
      </c>
      <c r="G43" s="305">
        <v>6.5</v>
      </c>
      <c r="H43" s="306">
        <v>6.25</v>
      </c>
      <c r="I43" s="167">
        <v>6.5</v>
      </c>
      <c r="J43" s="167">
        <v>6.375</v>
      </c>
      <c r="K43" s="58"/>
      <c r="L43" s="58"/>
      <c r="M43" s="58"/>
      <c r="N43" s="58"/>
      <c r="O43" s="58"/>
      <c r="P43" s="58"/>
      <c r="Q43" s="213"/>
      <c r="R43" s="485"/>
      <c r="S43" s="486"/>
      <c r="T43" s="486"/>
      <c r="U43" s="487"/>
    </row>
    <row r="44" spans="1:21" s="35" customFormat="1" ht="27" customHeight="1">
      <c r="A44" s="488" t="s">
        <v>163</v>
      </c>
      <c r="B44" s="489"/>
      <c r="C44" s="102">
        <v>8</v>
      </c>
      <c r="D44" s="155">
        <v>0.25</v>
      </c>
      <c r="E44" s="206">
        <v>7.75</v>
      </c>
      <c r="F44" s="102">
        <v>8</v>
      </c>
      <c r="G44" s="261">
        <v>8.5</v>
      </c>
      <c r="H44" s="306">
        <v>8.25</v>
      </c>
      <c r="I44" s="167">
        <v>8.5</v>
      </c>
      <c r="J44" s="167">
        <v>8.625</v>
      </c>
      <c r="K44" s="58"/>
      <c r="L44" s="58"/>
      <c r="M44" s="58"/>
      <c r="N44" s="58"/>
      <c r="O44" s="58"/>
      <c r="P44" s="58"/>
      <c r="Q44" s="213"/>
      <c r="R44" s="485" t="s">
        <v>164</v>
      </c>
      <c r="S44" s="486"/>
      <c r="T44" s="486"/>
      <c r="U44" s="487"/>
    </row>
    <row r="45" spans="1:21" s="35" customFormat="1" ht="27" customHeight="1">
      <c r="A45" s="488" t="s">
        <v>165</v>
      </c>
      <c r="B45" s="489"/>
      <c r="C45" s="102">
        <v>3.5</v>
      </c>
      <c r="D45" s="155">
        <v>0.25</v>
      </c>
      <c r="E45" s="206"/>
      <c r="F45" s="102">
        <v>3.5</v>
      </c>
      <c r="G45" s="261">
        <v>3.625</v>
      </c>
      <c r="H45" s="306"/>
      <c r="I45" s="167">
        <v>3.75</v>
      </c>
      <c r="J45" s="167">
        <v>3.875</v>
      </c>
      <c r="K45" s="58"/>
      <c r="L45" s="58"/>
      <c r="M45" s="58"/>
      <c r="N45" s="58"/>
      <c r="O45" s="58"/>
      <c r="P45" s="58"/>
      <c r="Q45" s="213"/>
      <c r="R45" s="485"/>
      <c r="S45" s="486"/>
      <c r="T45" s="486"/>
      <c r="U45" s="487"/>
    </row>
    <row r="46" spans="1:21" s="35" customFormat="1" ht="27" hidden="1" customHeight="1">
      <c r="A46" s="492" t="s">
        <v>270</v>
      </c>
      <c r="B46" s="493"/>
      <c r="C46" s="102"/>
      <c r="D46" s="155"/>
      <c r="E46" s="206"/>
      <c r="F46" s="102"/>
      <c r="G46" s="261"/>
      <c r="H46" s="306"/>
      <c r="I46" s="167"/>
      <c r="J46" s="167"/>
      <c r="K46" s="58"/>
      <c r="L46" s="58"/>
      <c r="M46" s="58"/>
      <c r="N46" s="58"/>
      <c r="O46" s="58"/>
      <c r="P46" s="58"/>
      <c r="Q46" s="213"/>
      <c r="R46" s="485"/>
      <c r="S46" s="486"/>
      <c r="T46" s="486"/>
      <c r="U46" s="487"/>
    </row>
    <row r="47" spans="1:21" s="35" customFormat="1" ht="27" customHeight="1">
      <c r="A47" s="492" t="s">
        <v>166</v>
      </c>
      <c r="B47" s="493"/>
      <c r="C47" s="102" t="s">
        <v>167</v>
      </c>
      <c r="D47" s="207" t="s">
        <v>181</v>
      </c>
      <c r="E47" s="206" t="s">
        <v>271</v>
      </c>
      <c r="F47" s="102" t="s">
        <v>167</v>
      </c>
      <c r="G47" s="261" t="s">
        <v>328</v>
      </c>
      <c r="H47" s="306" t="s">
        <v>272</v>
      </c>
      <c r="I47" s="167" t="s">
        <v>332</v>
      </c>
      <c r="J47" s="167" t="s">
        <v>332</v>
      </c>
      <c r="K47" s="58"/>
      <c r="L47" s="58"/>
      <c r="M47" s="58"/>
      <c r="N47" s="58"/>
      <c r="O47" s="58"/>
      <c r="P47" s="58"/>
      <c r="Q47" s="213"/>
      <c r="R47" s="485" t="s">
        <v>168</v>
      </c>
      <c r="S47" s="486"/>
      <c r="T47" s="486"/>
      <c r="U47" s="487"/>
    </row>
    <row r="48" spans="1:21" s="35" customFormat="1" ht="27" hidden="1" customHeight="1">
      <c r="A48" s="492"/>
      <c r="B48" s="493"/>
      <c r="C48" s="102"/>
      <c r="D48" s="155"/>
      <c r="E48" s="206"/>
      <c r="F48" s="102"/>
      <c r="G48" s="262"/>
      <c r="H48" s="306"/>
      <c r="I48" s="167"/>
      <c r="J48" s="167"/>
      <c r="K48" s="58"/>
      <c r="L48" s="58"/>
      <c r="M48" s="58"/>
      <c r="N48" s="58"/>
      <c r="O48" s="58"/>
      <c r="P48" s="58"/>
      <c r="Q48" s="213"/>
      <c r="R48" s="485"/>
      <c r="S48" s="486"/>
      <c r="T48" s="486"/>
      <c r="U48" s="487"/>
    </row>
    <row r="49" spans="1:22" s="35" customFormat="1" ht="27" hidden="1" customHeight="1">
      <c r="A49" s="469"/>
      <c r="B49" s="470"/>
      <c r="C49" s="102"/>
      <c r="D49" s="207"/>
      <c r="E49" s="208"/>
      <c r="F49" s="102"/>
      <c r="G49" s="262"/>
      <c r="H49" s="306"/>
      <c r="I49" s="167"/>
      <c r="J49" s="167"/>
      <c r="K49" s="58"/>
      <c r="L49" s="58"/>
      <c r="M49" s="58"/>
      <c r="N49" s="58"/>
      <c r="O49" s="58"/>
      <c r="P49" s="58"/>
      <c r="Q49" s="58"/>
      <c r="R49" s="471"/>
      <c r="S49" s="471"/>
      <c r="T49" s="471"/>
      <c r="U49" s="472"/>
    </row>
    <row r="50" spans="1:22" s="35" customFormat="1" ht="27" customHeight="1">
      <c r="A50" s="469" t="s">
        <v>169</v>
      </c>
      <c r="B50" s="470"/>
      <c r="C50" s="102">
        <v>6.5</v>
      </c>
      <c r="D50" s="155">
        <v>0.25</v>
      </c>
      <c r="E50" s="206">
        <v>6.25</v>
      </c>
      <c r="F50" s="102">
        <v>6.5</v>
      </c>
      <c r="G50" s="262">
        <v>6.625</v>
      </c>
      <c r="H50" s="306">
        <v>6.5</v>
      </c>
      <c r="I50" s="167">
        <v>6.5</v>
      </c>
      <c r="J50" s="167">
        <v>6.625</v>
      </c>
      <c r="K50" s="58"/>
      <c r="L50" s="58"/>
      <c r="M50" s="58"/>
      <c r="N50" s="58"/>
      <c r="O50" s="58"/>
      <c r="P50" s="58"/>
      <c r="Q50" s="58"/>
      <c r="R50" s="471" t="s">
        <v>170</v>
      </c>
      <c r="S50" s="471"/>
      <c r="T50" s="471"/>
      <c r="U50" s="472"/>
    </row>
    <row r="51" spans="1:22" s="35" customFormat="1" ht="27" customHeight="1">
      <c r="A51" s="469" t="s">
        <v>171</v>
      </c>
      <c r="B51" s="470"/>
      <c r="C51" s="102">
        <v>3</v>
      </c>
      <c r="D51" s="155">
        <v>0.125</v>
      </c>
      <c r="E51" s="206">
        <v>2.75</v>
      </c>
      <c r="F51" s="102">
        <v>3</v>
      </c>
      <c r="G51" s="167">
        <v>3</v>
      </c>
      <c r="H51" s="306">
        <v>3</v>
      </c>
      <c r="I51" s="167">
        <v>3</v>
      </c>
      <c r="J51" s="167">
        <v>3.25</v>
      </c>
      <c r="K51" s="58"/>
      <c r="L51" s="58"/>
      <c r="M51" s="58"/>
      <c r="N51" s="58"/>
      <c r="O51" s="58"/>
      <c r="P51" s="58"/>
      <c r="Q51" s="213"/>
      <c r="R51" s="473" t="s">
        <v>172</v>
      </c>
      <c r="S51" s="474"/>
      <c r="T51" s="474"/>
      <c r="U51" s="475"/>
    </row>
    <row r="52" spans="1:22" s="35" customFormat="1" ht="35.1" customHeight="1">
      <c r="A52" s="469" t="s">
        <v>306</v>
      </c>
      <c r="B52" s="470"/>
      <c r="C52" s="288" t="s">
        <v>309</v>
      </c>
      <c r="D52" s="215">
        <v>0.25</v>
      </c>
      <c r="E52" s="216" t="s">
        <v>308</v>
      </c>
      <c r="F52" s="288" t="s">
        <v>309</v>
      </c>
      <c r="G52" s="215" t="s">
        <v>329</v>
      </c>
      <c r="H52" s="288" t="s">
        <v>309</v>
      </c>
      <c r="I52" s="289" t="s">
        <v>333</v>
      </c>
      <c r="J52" s="289" t="s">
        <v>310</v>
      </c>
      <c r="K52" s="209"/>
      <c r="L52" s="209"/>
      <c r="M52" s="209"/>
      <c r="N52" s="209"/>
      <c r="O52" s="209"/>
      <c r="P52" s="209"/>
      <c r="Q52" s="309"/>
      <c r="R52" s="473"/>
      <c r="S52" s="474"/>
      <c r="T52" s="474"/>
      <c r="U52" s="475"/>
      <c r="V52" s="290" t="s">
        <v>322</v>
      </c>
    </row>
    <row r="53" spans="1:22" s="37" customFormat="1" ht="39" customHeight="1">
      <c r="A53" s="469" t="s">
        <v>175</v>
      </c>
      <c r="B53" s="470"/>
      <c r="C53" s="288" t="s">
        <v>176</v>
      </c>
      <c r="D53" s="215">
        <v>0.25</v>
      </c>
      <c r="E53" s="238" t="s">
        <v>176</v>
      </c>
      <c r="F53" s="288" t="s">
        <v>176</v>
      </c>
      <c r="G53" s="298" t="s">
        <v>330</v>
      </c>
      <c r="H53" s="232" t="s">
        <v>176</v>
      </c>
      <c r="I53" s="238" t="s">
        <v>334</v>
      </c>
      <c r="J53" s="238" t="s">
        <v>336</v>
      </c>
      <c r="K53" s="209"/>
      <c r="L53" s="209"/>
      <c r="M53" s="209"/>
      <c r="N53" s="209"/>
      <c r="O53" s="209"/>
      <c r="P53" s="209"/>
      <c r="Q53" s="209"/>
      <c r="R53" s="471" t="s">
        <v>178</v>
      </c>
      <c r="S53" s="471"/>
      <c r="T53" s="471"/>
      <c r="U53" s="472"/>
    </row>
    <row r="54" spans="1:22" s="37" customFormat="1" ht="27" customHeight="1">
      <c r="A54" s="469" t="s">
        <v>179</v>
      </c>
      <c r="B54" s="470"/>
      <c r="C54" s="129">
        <v>3.75</v>
      </c>
      <c r="D54" s="155">
        <v>0.125</v>
      </c>
      <c r="E54" s="206">
        <v>3.75</v>
      </c>
      <c r="F54" s="129">
        <v>3.75</v>
      </c>
      <c r="G54" s="297">
        <v>4</v>
      </c>
      <c r="H54" s="306">
        <v>3.75</v>
      </c>
      <c r="I54" s="167">
        <v>3.875</v>
      </c>
      <c r="J54" s="167">
        <v>4</v>
      </c>
      <c r="K54" s="58"/>
      <c r="L54" s="115"/>
      <c r="M54" s="58"/>
      <c r="N54" s="58"/>
      <c r="O54" s="58"/>
      <c r="P54" s="58"/>
      <c r="Q54" s="213"/>
      <c r="R54" s="502"/>
      <c r="S54" s="503"/>
      <c r="T54" s="503"/>
      <c r="U54" s="504"/>
    </row>
    <row r="55" spans="1:22" s="37" customFormat="1" ht="27" customHeight="1">
      <c r="A55" s="469" t="s">
        <v>180</v>
      </c>
      <c r="B55" s="470"/>
      <c r="C55" s="129">
        <v>1.75</v>
      </c>
      <c r="D55" s="207" t="s">
        <v>181</v>
      </c>
      <c r="E55" s="210">
        <v>1.625</v>
      </c>
      <c r="F55" s="129">
        <v>1.75</v>
      </c>
      <c r="G55" s="297">
        <v>1.75</v>
      </c>
      <c r="H55" s="306">
        <v>1.875</v>
      </c>
      <c r="I55" s="167">
        <v>2</v>
      </c>
      <c r="J55" s="167">
        <v>2</v>
      </c>
      <c r="K55" s="58"/>
      <c r="L55" s="115"/>
      <c r="M55" s="58"/>
      <c r="N55" s="58"/>
      <c r="O55" s="58"/>
      <c r="P55" s="58"/>
      <c r="Q55" s="58"/>
      <c r="R55" s="471" t="s">
        <v>182</v>
      </c>
      <c r="S55" s="471"/>
      <c r="T55" s="471"/>
      <c r="U55" s="472"/>
    </row>
    <row r="56" spans="1:22" s="37" customFormat="1" ht="27" customHeight="1">
      <c r="A56" s="469" t="s">
        <v>183</v>
      </c>
      <c r="B56" s="470"/>
      <c r="C56" s="129">
        <v>14.75</v>
      </c>
      <c r="D56" s="207">
        <v>0.25</v>
      </c>
      <c r="E56" s="235">
        <v>14.25</v>
      </c>
      <c r="F56" s="129">
        <v>14.75</v>
      </c>
      <c r="G56" s="297">
        <v>15</v>
      </c>
      <c r="H56" s="306">
        <v>15.25</v>
      </c>
      <c r="I56" s="167">
        <v>15.625</v>
      </c>
      <c r="J56" s="167">
        <v>15.75</v>
      </c>
      <c r="K56" s="58"/>
      <c r="L56" s="115"/>
      <c r="M56" s="58"/>
      <c r="N56" s="58"/>
      <c r="O56" s="58"/>
      <c r="P56" s="58"/>
      <c r="Q56" s="213"/>
      <c r="R56" s="473"/>
      <c r="S56" s="474"/>
      <c r="T56" s="474"/>
      <c r="U56" s="475"/>
    </row>
    <row r="57" spans="1:22" s="37" customFormat="1" ht="27" customHeight="1">
      <c r="A57" s="469" t="s">
        <v>184</v>
      </c>
      <c r="B57" s="470"/>
      <c r="C57" s="129">
        <v>2.75</v>
      </c>
      <c r="D57" s="155">
        <v>0.125</v>
      </c>
      <c r="E57" s="206">
        <v>2.75</v>
      </c>
      <c r="F57" s="129">
        <v>2.75</v>
      </c>
      <c r="G57" s="297">
        <v>2.75</v>
      </c>
      <c r="H57" s="306">
        <v>2.75</v>
      </c>
      <c r="I57" s="167">
        <v>2.75</v>
      </c>
      <c r="J57" s="167">
        <v>2.75</v>
      </c>
      <c r="K57" s="58"/>
      <c r="L57" s="115"/>
      <c r="M57" s="58"/>
      <c r="N57" s="58"/>
      <c r="O57" s="58"/>
      <c r="P57" s="58"/>
      <c r="Q57" s="58"/>
      <c r="R57" s="477" t="s">
        <v>185</v>
      </c>
      <c r="S57" s="477"/>
      <c r="T57" s="477"/>
      <c r="U57" s="494"/>
    </row>
    <row r="58" spans="1:22" s="37" customFormat="1" ht="27" hidden="1" customHeight="1">
      <c r="A58" s="501"/>
      <c r="B58" s="493"/>
      <c r="C58" s="233"/>
      <c r="D58" s="58"/>
      <c r="E58" s="213"/>
      <c r="F58" s="233"/>
      <c r="G58" s="299"/>
      <c r="H58" s="307"/>
      <c r="I58" s="211"/>
      <c r="J58" s="211"/>
      <c r="K58" s="58"/>
      <c r="L58" s="115"/>
      <c r="M58" s="58"/>
      <c r="N58" s="58"/>
      <c r="O58" s="58"/>
      <c r="P58" s="58"/>
      <c r="Q58" s="58"/>
      <c r="R58" s="477"/>
      <c r="S58" s="477"/>
      <c r="T58" s="477"/>
      <c r="U58" s="494"/>
    </row>
    <row r="59" spans="1:22" s="37" customFormat="1" ht="27" customHeight="1">
      <c r="A59" s="501" t="s">
        <v>186</v>
      </c>
      <c r="B59" s="493"/>
      <c r="C59" s="234" t="s">
        <v>188</v>
      </c>
      <c r="D59" s="58">
        <v>0.125</v>
      </c>
      <c r="E59" s="213" t="s">
        <v>188</v>
      </c>
      <c r="F59" s="234" t="s">
        <v>188</v>
      </c>
      <c r="G59" s="300" t="s">
        <v>188</v>
      </c>
      <c r="H59" s="104" t="s">
        <v>188</v>
      </c>
      <c r="I59" s="58" t="s">
        <v>335</v>
      </c>
      <c r="J59" s="58" t="s">
        <v>337</v>
      </c>
      <c r="K59" s="219"/>
      <c r="L59" s="219"/>
      <c r="M59" s="219"/>
      <c r="N59" s="219"/>
      <c r="O59" s="219"/>
      <c r="P59" s="219"/>
      <c r="Q59" s="219"/>
      <c r="R59" s="477"/>
      <c r="S59" s="477"/>
      <c r="T59" s="477"/>
      <c r="U59" s="494"/>
    </row>
    <row r="60" spans="1:22" s="37" customFormat="1" ht="27" customHeight="1">
      <c r="A60" s="501" t="s">
        <v>189</v>
      </c>
      <c r="B60" s="493"/>
      <c r="C60" s="234">
        <v>9</v>
      </c>
      <c r="D60" s="58">
        <v>0.25</v>
      </c>
      <c r="E60" s="213">
        <v>9</v>
      </c>
      <c r="F60" s="234">
        <v>9</v>
      </c>
      <c r="G60" s="300">
        <v>9</v>
      </c>
      <c r="H60" s="104">
        <v>9</v>
      </c>
      <c r="I60" s="58">
        <v>9</v>
      </c>
      <c r="J60" s="58">
        <v>9</v>
      </c>
      <c r="K60" s="58"/>
      <c r="L60" s="115"/>
      <c r="M60" s="58"/>
      <c r="N60" s="58"/>
      <c r="O60" s="58"/>
      <c r="P60" s="58"/>
      <c r="Q60" s="58"/>
      <c r="R60" s="477"/>
      <c r="S60" s="477"/>
      <c r="T60" s="477"/>
      <c r="U60" s="494"/>
    </row>
    <row r="61" spans="1:22" s="37" customFormat="1" ht="27" customHeight="1">
      <c r="A61" s="476" t="s">
        <v>190</v>
      </c>
      <c r="B61" s="477"/>
      <c r="C61" s="234" t="s">
        <v>203</v>
      </c>
      <c r="D61" s="223" t="s">
        <v>181</v>
      </c>
      <c r="E61" s="213" t="s">
        <v>203</v>
      </c>
      <c r="F61" s="234" t="s">
        <v>203</v>
      </c>
      <c r="G61" s="301" t="s">
        <v>331</v>
      </c>
      <c r="H61" s="308" t="s">
        <v>203</v>
      </c>
      <c r="I61" s="213" t="s">
        <v>331</v>
      </c>
      <c r="J61" s="213" t="s">
        <v>338</v>
      </c>
      <c r="K61" s="213"/>
      <c r="L61" s="213"/>
      <c r="M61" s="213"/>
      <c r="N61" s="213"/>
      <c r="O61" s="213"/>
      <c r="P61" s="213"/>
      <c r="Q61" s="213"/>
      <c r="R61" s="477"/>
      <c r="S61" s="477"/>
      <c r="T61" s="477"/>
      <c r="U61" s="494"/>
    </row>
    <row r="62" spans="1:22" s="37" customFormat="1" ht="27" customHeight="1">
      <c r="A62" s="635" t="s">
        <v>342</v>
      </c>
      <c r="B62" s="636"/>
      <c r="C62" s="320">
        <v>4</v>
      </c>
      <c r="D62" s="321">
        <v>0.25</v>
      </c>
      <c r="E62" s="322">
        <v>4</v>
      </c>
      <c r="F62" s="320">
        <v>4</v>
      </c>
      <c r="G62" s="323">
        <v>4</v>
      </c>
      <c r="H62" s="324">
        <v>4</v>
      </c>
      <c r="I62" s="323">
        <v>4</v>
      </c>
      <c r="J62" s="323">
        <v>4</v>
      </c>
      <c r="K62" s="212"/>
      <c r="L62" s="212"/>
      <c r="M62" s="212"/>
      <c r="N62" s="212"/>
      <c r="O62" s="212"/>
      <c r="P62" s="212"/>
      <c r="Q62" s="212"/>
      <c r="R62" s="496" t="s">
        <v>343</v>
      </c>
      <c r="S62" s="496"/>
      <c r="T62" s="496"/>
      <c r="U62" s="497"/>
    </row>
    <row r="63" spans="1:22" ht="27" customHeight="1">
      <c r="A63" s="638" t="s">
        <v>340</v>
      </c>
      <c r="B63" s="638"/>
      <c r="C63" s="638"/>
      <c r="D63" s="638"/>
      <c r="E63" s="638"/>
      <c r="F63" s="638"/>
      <c r="G63" s="638"/>
      <c r="H63" s="638"/>
      <c r="I63" s="638"/>
      <c r="J63" s="638"/>
      <c r="K63" s="638"/>
      <c r="L63" s="638"/>
      <c r="M63" s="638"/>
      <c r="N63" s="638"/>
      <c r="O63" s="638"/>
      <c r="P63" s="638"/>
      <c r="Q63" s="638"/>
      <c r="R63" s="638"/>
      <c r="S63" s="638"/>
      <c r="T63" s="638"/>
      <c r="U63" s="638"/>
    </row>
    <row r="64" spans="1:22" ht="26.1" customHeight="1">
      <c r="A64" s="613" t="s">
        <v>341</v>
      </c>
      <c r="B64" s="613"/>
      <c r="C64" s="613"/>
      <c r="D64" s="613"/>
      <c r="E64" s="613"/>
      <c r="F64" s="613"/>
      <c r="G64" s="613"/>
      <c r="H64" s="613"/>
      <c r="I64" s="613"/>
      <c r="J64" s="613"/>
      <c r="K64" s="613"/>
      <c r="L64" s="613"/>
      <c r="M64" s="613"/>
      <c r="N64" s="613"/>
      <c r="O64" s="613"/>
      <c r="P64" s="613"/>
      <c r="Q64" s="613"/>
      <c r="R64" s="613"/>
      <c r="S64" s="613"/>
      <c r="T64" s="613"/>
      <c r="U64" s="613"/>
    </row>
    <row r="65" spans="1:21" ht="26.1" customHeight="1">
      <c r="A65" s="613"/>
      <c r="B65" s="613"/>
      <c r="C65" s="613"/>
      <c r="D65" s="613"/>
      <c r="E65" s="613"/>
      <c r="F65" s="613"/>
      <c r="G65" s="613"/>
      <c r="H65" s="613"/>
      <c r="I65" s="613"/>
      <c r="J65" s="613"/>
      <c r="K65" s="613"/>
      <c r="L65" s="613"/>
      <c r="M65" s="613"/>
      <c r="N65" s="613"/>
      <c r="O65" s="613"/>
      <c r="P65" s="613"/>
      <c r="Q65" s="613"/>
      <c r="R65" s="613"/>
      <c r="S65" s="613"/>
      <c r="T65" s="613"/>
      <c r="U65" s="613"/>
    </row>
    <row r="66" spans="1:21" ht="26.1" customHeight="1">
      <c r="A66" s="613"/>
      <c r="B66" s="613"/>
      <c r="C66" s="613"/>
      <c r="D66" s="613"/>
      <c r="E66" s="613"/>
      <c r="F66" s="613"/>
      <c r="G66" s="613"/>
      <c r="H66" s="613"/>
      <c r="I66" s="613"/>
      <c r="J66" s="613"/>
      <c r="K66" s="613"/>
      <c r="L66" s="613"/>
      <c r="M66" s="613"/>
      <c r="N66" s="613"/>
      <c r="O66" s="613"/>
      <c r="P66" s="613"/>
      <c r="Q66" s="613"/>
      <c r="R66" s="613"/>
      <c r="S66" s="613"/>
      <c r="T66" s="613"/>
      <c r="U66" s="613"/>
    </row>
    <row r="67" spans="1:21" ht="26.1" customHeight="1">
      <c r="A67" s="613"/>
      <c r="B67" s="613"/>
      <c r="C67" s="613"/>
      <c r="D67" s="613"/>
      <c r="E67" s="613"/>
      <c r="F67" s="613"/>
      <c r="G67" s="613"/>
      <c r="H67" s="613"/>
      <c r="I67" s="613"/>
      <c r="J67" s="613"/>
      <c r="K67" s="613"/>
      <c r="L67" s="613"/>
      <c r="M67" s="613"/>
      <c r="N67" s="613"/>
      <c r="O67" s="613"/>
      <c r="P67" s="613"/>
      <c r="Q67" s="613"/>
      <c r="R67" s="613"/>
      <c r="S67" s="613"/>
      <c r="T67" s="613"/>
      <c r="U67" s="613"/>
    </row>
    <row r="68" spans="1:21" ht="26.1" customHeight="1">
      <c r="A68" s="613"/>
      <c r="B68" s="613"/>
      <c r="C68" s="613"/>
      <c r="D68" s="613"/>
      <c r="E68" s="613"/>
      <c r="F68" s="613"/>
      <c r="G68" s="613"/>
      <c r="H68" s="613"/>
      <c r="I68" s="613"/>
      <c r="J68" s="613"/>
      <c r="K68" s="613"/>
      <c r="L68" s="613"/>
      <c r="M68" s="613"/>
      <c r="N68" s="613"/>
      <c r="O68" s="613"/>
      <c r="P68" s="613"/>
      <c r="Q68" s="613"/>
      <c r="R68" s="613"/>
      <c r="S68" s="613"/>
      <c r="T68" s="613"/>
      <c r="U68" s="613"/>
    </row>
    <row r="69" spans="1:21" ht="26.1" customHeight="1">
      <c r="A69" s="613"/>
      <c r="B69" s="613"/>
      <c r="C69" s="613"/>
      <c r="D69" s="613"/>
      <c r="E69" s="613"/>
      <c r="F69" s="613"/>
      <c r="G69" s="613"/>
      <c r="H69" s="613"/>
      <c r="I69" s="613"/>
      <c r="J69" s="613"/>
      <c r="K69" s="613"/>
      <c r="L69" s="613"/>
      <c r="M69" s="613"/>
      <c r="N69" s="613"/>
      <c r="O69" s="613"/>
      <c r="P69" s="613"/>
      <c r="Q69" s="613"/>
      <c r="R69" s="613"/>
      <c r="S69" s="613"/>
      <c r="T69" s="613"/>
      <c r="U69" s="613"/>
    </row>
    <row r="70" spans="1:21" ht="26.1" customHeight="1">
      <c r="A70" s="613"/>
      <c r="B70" s="613"/>
      <c r="C70" s="613"/>
      <c r="D70" s="613"/>
      <c r="E70" s="613"/>
      <c r="F70" s="613"/>
      <c r="G70" s="613"/>
      <c r="H70" s="613"/>
      <c r="I70" s="613"/>
      <c r="J70" s="613"/>
      <c r="K70" s="613"/>
      <c r="L70" s="613"/>
      <c r="M70" s="613"/>
      <c r="N70" s="613"/>
      <c r="O70" s="613"/>
      <c r="P70" s="613"/>
      <c r="Q70" s="613"/>
      <c r="R70" s="613"/>
      <c r="S70" s="613"/>
      <c r="T70" s="613"/>
      <c r="U70" s="613"/>
    </row>
    <row r="71" spans="1:21" ht="26.1" customHeight="1">
      <c r="A71" s="637"/>
      <c r="B71" s="637"/>
      <c r="C71" s="637"/>
      <c r="D71" s="637"/>
      <c r="E71" s="637"/>
      <c r="F71" s="637"/>
      <c r="G71" s="637"/>
      <c r="H71" s="637"/>
      <c r="I71" s="637"/>
      <c r="J71" s="637"/>
      <c r="K71" s="637"/>
      <c r="L71" s="637"/>
      <c r="M71" s="637"/>
      <c r="N71" s="637"/>
      <c r="O71" s="637"/>
      <c r="P71" s="637"/>
      <c r="Q71" s="637"/>
      <c r="R71" s="637"/>
      <c r="S71" s="637"/>
      <c r="T71" s="637"/>
      <c r="U71" s="637"/>
    </row>
    <row r="72" spans="1:21" ht="26.1" customHeight="1">
      <c r="A72"/>
    </row>
    <row r="73" spans="1:21" ht="26.1" customHeight="1"/>
    <row r="74" spans="1:21" ht="26.1" customHeight="1"/>
    <row r="75" spans="1:21" ht="26.1" customHeight="1"/>
    <row r="76" spans="1:21" ht="26.1" customHeight="1"/>
    <row r="77" spans="1:21" ht="26.1" customHeight="1"/>
    <row r="78" spans="1:21" ht="26.1" customHeight="1"/>
    <row r="79" spans="1:21" ht="26.1" customHeight="1"/>
    <row r="80" spans="1:21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</sheetData>
  <sheetProtection formatCells="0" formatRows="0" insertRows="0" deleteRows="0" selectLockedCells="1"/>
  <mergeCells count="132">
    <mergeCell ref="A69:U69"/>
    <mergeCell ref="A70:U70"/>
    <mergeCell ref="A71:U71"/>
    <mergeCell ref="A63:U63"/>
    <mergeCell ref="A64:U64"/>
    <mergeCell ref="A65:U65"/>
    <mergeCell ref="A66:U66"/>
    <mergeCell ref="A67:U67"/>
    <mergeCell ref="A68:U68"/>
    <mergeCell ref="A60:B60"/>
    <mergeCell ref="R60:U60"/>
    <mergeCell ref="A61:B61"/>
    <mergeCell ref="R61:U61"/>
    <mergeCell ref="A62:B62"/>
    <mergeCell ref="R62:U62"/>
    <mergeCell ref="A57:B57"/>
    <mergeCell ref="R57:U57"/>
    <mergeCell ref="A58:B58"/>
    <mergeCell ref="R58:U58"/>
    <mergeCell ref="A59:B59"/>
    <mergeCell ref="R59:U59"/>
    <mergeCell ref="A54:B54"/>
    <mergeCell ref="R54:U54"/>
    <mergeCell ref="A55:B55"/>
    <mergeCell ref="R55:U55"/>
    <mergeCell ref="A56:B56"/>
    <mergeCell ref="R56:U56"/>
    <mergeCell ref="A51:B51"/>
    <mergeCell ref="R51:U51"/>
    <mergeCell ref="A52:B52"/>
    <mergeCell ref="R52:U52"/>
    <mergeCell ref="A53:B53"/>
    <mergeCell ref="R53:U53"/>
    <mergeCell ref="A48:B48"/>
    <mergeCell ref="R48:U48"/>
    <mergeCell ref="A49:B49"/>
    <mergeCell ref="R49:U49"/>
    <mergeCell ref="A50:B50"/>
    <mergeCell ref="R50:U50"/>
    <mergeCell ref="A45:B45"/>
    <mergeCell ref="R45:U45"/>
    <mergeCell ref="A46:B46"/>
    <mergeCell ref="R46:U46"/>
    <mergeCell ref="A47:B47"/>
    <mergeCell ref="R47:U47"/>
    <mergeCell ref="A42:B42"/>
    <mergeCell ref="R42:U42"/>
    <mergeCell ref="A43:B43"/>
    <mergeCell ref="R43:U43"/>
    <mergeCell ref="A44:B44"/>
    <mergeCell ref="R44:U44"/>
    <mergeCell ref="A39:B39"/>
    <mergeCell ref="R39:U39"/>
    <mergeCell ref="A40:B40"/>
    <mergeCell ref="R40:U40"/>
    <mergeCell ref="A41:B41"/>
    <mergeCell ref="R41:U41"/>
    <mergeCell ref="A36:B36"/>
    <mergeCell ref="R36:U36"/>
    <mergeCell ref="A37:B37"/>
    <mergeCell ref="R37:U37"/>
    <mergeCell ref="A38:B38"/>
    <mergeCell ref="R38:U38"/>
    <mergeCell ref="A33:B33"/>
    <mergeCell ref="R33:U33"/>
    <mergeCell ref="A34:B34"/>
    <mergeCell ref="R34:U34"/>
    <mergeCell ref="A35:B35"/>
    <mergeCell ref="R35:U35"/>
    <mergeCell ref="A30:B30"/>
    <mergeCell ref="R30:U30"/>
    <mergeCell ref="A31:B31"/>
    <mergeCell ref="R31:U31"/>
    <mergeCell ref="A32:B32"/>
    <mergeCell ref="R32:U32"/>
    <mergeCell ref="A27:B27"/>
    <mergeCell ref="R27:U27"/>
    <mergeCell ref="A28:B28"/>
    <mergeCell ref="R28:U28"/>
    <mergeCell ref="A29:B29"/>
    <mergeCell ref="R29:U29"/>
    <mergeCell ref="A23:B23"/>
    <mergeCell ref="R23:U23"/>
    <mergeCell ref="A24:B24"/>
    <mergeCell ref="R24:U24"/>
    <mergeCell ref="R25:U25"/>
    <mergeCell ref="A26:B26"/>
    <mergeCell ref="R26:U26"/>
    <mergeCell ref="A20:B20"/>
    <mergeCell ref="R20:U20"/>
    <mergeCell ref="A21:B21"/>
    <mergeCell ref="R21:U21"/>
    <mergeCell ref="A22:B22"/>
    <mergeCell ref="R22:U22"/>
    <mergeCell ref="A17:B17"/>
    <mergeCell ref="R17:U17"/>
    <mergeCell ref="A18:B18"/>
    <mergeCell ref="R18:U18"/>
    <mergeCell ref="A19:B19"/>
    <mergeCell ref="R19:U19"/>
    <mergeCell ref="A14:B14"/>
    <mergeCell ref="R14:U14"/>
    <mergeCell ref="A15:B15"/>
    <mergeCell ref="R15:U15"/>
    <mergeCell ref="A16:B16"/>
    <mergeCell ref="R16:U16"/>
    <mergeCell ref="A11:B11"/>
    <mergeCell ref="R11:U11"/>
    <mergeCell ref="A12:B12"/>
    <mergeCell ref="R12:U12"/>
    <mergeCell ref="A13:B13"/>
    <mergeCell ref="R13:U13"/>
    <mergeCell ref="A8:B8"/>
    <mergeCell ref="R8:U8"/>
    <mergeCell ref="A9:B9"/>
    <mergeCell ref="R9:U9"/>
    <mergeCell ref="A10:B10"/>
    <mergeCell ref="R10:U10"/>
    <mergeCell ref="B4:H4"/>
    <mergeCell ref="K4:L4"/>
    <mergeCell ref="M4:P4"/>
    <mergeCell ref="B5:P5"/>
    <mergeCell ref="A6:U6"/>
    <mergeCell ref="A7:B7"/>
    <mergeCell ref="R7:U7"/>
    <mergeCell ref="M1:U1"/>
    <mergeCell ref="B2:H2"/>
    <mergeCell ref="K2:L2"/>
    <mergeCell ref="M2:P2"/>
    <mergeCell ref="B3:H3"/>
    <mergeCell ref="K3:L3"/>
    <mergeCell ref="M3:P3"/>
  </mergeCells>
  <printOptions horizontalCentered="1"/>
  <pageMargins left="0.25" right="0.25" top="0.75" bottom="0.75" header="0.3" footer="0.3"/>
  <pageSetup paperSize="5" scale="49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63ED-CA28-407D-A9E4-D9394F05833C}">
  <sheetPr>
    <pageSetUpPr fitToPage="1"/>
  </sheetPr>
  <dimension ref="A1:V271"/>
  <sheetViews>
    <sheetView topLeftCell="A39" zoomScale="75" zoomScaleNormal="75" zoomScaleSheetLayoutView="100" zoomScalePageLayoutView="75" workbookViewId="0">
      <selection activeCell="O23" sqref="O23:R25"/>
    </sheetView>
  </sheetViews>
  <sheetFormatPr defaultColWidth="8.85546875" defaultRowHeight="13.5"/>
  <cols>
    <col min="1" max="1" width="28.7109375" style="20" customWidth="1"/>
    <col min="2" max="2" width="31.28515625" style="20" customWidth="1"/>
    <col min="3" max="3" width="17.7109375" style="41" customWidth="1"/>
    <col min="4" max="4" width="10.85546875" style="42" customWidth="1"/>
    <col min="5" max="5" width="16.140625" style="42" customWidth="1"/>
    <col min="6" max="7" width="18.42578125" style="43" customWidth="1"/>
    <col min="8" max="10" width="17.7109375" style="43" customWidth="1"/>
    <col min="11" max="11" width="14.85546875" style="43" customWidth="1"/>
    <col min="12" max="12" width="20.140625" style="43" hidden="1" customWidth="1"/>
    <col min="13" max="13" width="17" style="43" hidden="1" customWidth="1"/>
    <col min="14" max="14" width="0.140625" style="43" customWidth="1"/>
    <col min="15" max="15" width="14.140625" style="43" customWidth="1"/>
    <col min="16" max="17" width="16.7109375" style="43" customWidth="1"/>
    <col min="18" max="20" width="22" style="20" customWidth="1"/>
    <col min="21" max="21" width="31.42578125" style="20" customWidth="1"/>
    <col min="22" max="16384" width="8.85546875" style="20"/>
  </cols>
  <sheetData>
    <row r="1" spans="1:21" s="18" customFormat="1" ht="51.95" customHeight="1" thickBot="1">
      <c r="A1" s="3" t="s">
        <v>139</v>
      </c>
      <c r="B1" s="3"/>
      <c r="C1" s="44"/>
      <c r="D1" s="44"/>
      <c r="E1" s="44"/>
      <c r="F1" s="44"/>
      <c r="G1" s="44"/>
      <c r="H1" s="44"/>
      <c r="I1" s="44"/>
      <c r="J1" s="44"/>
      <c r="K1" s="44"/>
      <c r="L1" s="44"/>
      <c r="M1" s="454" t="str">
        <f>[1]SKETCH!H1</f>
        <v>COLEMAN</v>
      </c>
      <c r="N1" s="454"/>
      <c r="O1" s="454"/>
      <c r="P1" s="454"/>
      <c r="Q1" s="454"/>
      <c r="R1" s="454"/>
      <c r="S1" s="454"/>
      <c r="T1" s="454"/>
      <c r="U1" s="454"/>
    </row>
    <row r="2" spans="1:21" s="18" customFormat="1" ht="40.5" customHeight="1">
      <c r="A2" s="10" t="s">
        <v>1</v>
      </c>
      <c r="B2" s="455" t="str">
        <f>[1]SKETCH!B2</f>
        <v>FALL 2024</v>
      </c>
      <c r="C2" s="456"/>
      <c r="D2" s="456"/>
      <c r="E2" s="456"/>
      <c r="F2" s="456"/>
      <c r="G2" s="456"/>
      <c r="H2" s="457"/>
      <c r="I2" s="292"/>
      <c r="J2" s="292"/>
      <c r="K2" s="458" t="str">
        <f>[1]SKETCH!G2</f>
        <v>TECH PACK SENT</v>
      </c>
      <c r="L2" s="459"/>
      <c r="M2" s="460">
        <f>[1]SKETCH!H2</f>
        <v>0</v>
      </c>
      <c r="N2" s="461"/>
      <c r="O2" s="461"/>
      <c r="P2" s="462"/>
      <c r="Q2" s="241"/>
      <c r="R2" s="11" t="s">
        <v>3</v>
      </c>
      <c r="S2" s="12">
        <f>[1]SKETCH!K2</f>
        <v>45267</v>
      </c>
      <c r="T2" s="222" t="s">
        <v>4</v>
      </c>
    </row>
    <row r="3" spans="1:21" s="18" customFormat="1" ht="24.75" customHeight="1">
      <c r="A3" s="14" t="s">
        <v>5</v>
      </c>
      <c r="B3" s="463" t="str">
        <f>[1]SKETCH!B3</f>
        <v>BOTTOMS</v>
      </c>
      <c r="C3" s="464"/>
      <c r="D3" s="464"/>
      <c r="E3" s="464"/>
      <c r="F3" s="464"/>
      <c r="G3" s="464"/>
      <c r="H3" s="465"/>
      <c r="I3" s="293"/>
      <c r="J3" s="293"/>
      <c r="K3" s="440" t="str">
        <f>[1]SKETCH!G3</f>
        <v>PROTO RCVD</v>
      </c>
      <c r="L3" s="441"/>
      <c r="M3" s="466">
        <f>[1]SKETCH!H3</f>
        <v>0</v>
      </c>
      <c r="N3" s="467"/>
      <c r="O3" s="467"/>
      <c r="P3" s="468"/>
      <c r="Q3" s="242"/>
      <c r="R3" s="4" t="s">
        <v>8</v>
      </c>
      <c r="S3" s="24">
        <f>[1]SKETCH!K3</f>
        <v>45268</v>
      </c>
      <c r="T3" s="25" t="str">
        <f>[1]SKETCH!L3</f>
        <v>PHANTOM SRS</v>
      </c>
    </row>
    <row r="4" spans="1:21" s="18" customFormat="1" ht="30" customHeight="1">
      <c r="A4" s="15" t="s">
        <v>9</v>
      </c>
      <c r="B4" s="437" t="str">
        <f>[1]SKETCH!B4</f>
        <v>CF4P5631</v>
      </c>
      <c r="C4" s="438"/>
      <c r="D4" s="438"/>
      <c r="E4" s="438"/>
      <c r="F4" s="438"/>
      <c r="G4" s="438"/>
      <c r="H4" s="439"/>
      <c r="I4" s="294"/>
      <c r="J4" s="294"/>
      <c r="K4" s="440" t="str">
        <f>[1]SKETCH!G4</f>
        <v>SHOWROOM SAMPLE</v>
      </c>
      <c r="L4" s="441"/>
      <c r="M4" s="442">
        <f>[1]SKETCH!H4</f>
        <v>0</v>
      </c>
      <c r="N4" s="443"/>
      <c r="O4" s="443"/>
      <c r="P4" s="444"/>
      <c r="Q4" s="243"/>
      <c r="R4" s="4" t="s">
        <v>11</v>
      </c>
      <c r="S4" s="24">
        <f>[1]SKETCH!K4</f>
        <v>0</v>
      </c>
      <c r="T4" s="26">
        <f>[1]SKETCH!L4</f>
        <v>0</v>
      </c>
    </row>
    <row r="5" spans="1:21" s="18" customFormat="1" ht="23.1" customHeight="1" thickBot="1">
      <c r="A5" s="16" t="s">
        <v>12</v>
      </c>
      <c r="B5" s="445" t="str">
        <f>[1]SKETCH!B5</f>
        <v>BONDED CANVAS BIB OVERALLS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7"/>
      <c r="Q5" s="240"/>
      <c r="R5" s="17" t="s">
        <v>14</v>
      </c>
      <c r="S5" s="45">
        <f>[1]SKETCH!K5</f>
        <v>0</v>
      </c>
      <c r="T5" s="46">
        <f>[1]SKETCH!L5</f>
        <v>0</v>
      </c>
    </row>
    <row r="6" spans="1:21" s="18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50"/>
    </row>
    <row r="7" spans="1:21" s="33" customFormat="1" ht="27" customHeight="1">
      <c r="A7" s="622" t="s">
        <v>110</v>
      </c>
      <c r="B7" s="623"/>
      <c r="C7" s="302" t="s">
        <v>269</v>
      </c>
      <c r="D7" s="302" t="s">
        <v>112</v>
      </c>
      <c r="E7" s="303">
        <v>30</v>
      </c>
      <c r="F7" s="302">
        <v>32</v>
      </c>
      <c r="G7" s="279" t="s">
        <v>326</v>
      </c>
      <c r="H7" s="302">
        <v>34</v>
      </c>
      <c r="I7" s="302" t="s">
        <v>327</v>
      </c>
      <c r="J7" s="302" t="s">
        <v>327</v>
      </c>
      <c r="K7" s="304"/>
      <c r="L7" s="311"/>
      <c r="M7" s="302"/>
      <c r="N7" s="302"/>
      <c r="O7" s="302"/>
      <c r="P7" s="302"/>
      <c r="Q7" s="302"/>
      <c r="R7" s="623" t="s">
        <v>114</v>
      </c>
      <c r="S7" s="623"/>
      <c r="T7" s="623"/>
      <c r="U7" s="624"/>
    </row>
    <row r="8" spans="1:21" s="34" customFormat="1" ht="27" customHeight="1">
      <c r="A8" s="625" t="s">
        <v>115</v>
      </c>
      <c r="B8" s="626"/>
      <c r="C8" s="260">
        <v>39.75</v>
      </c>
      <c r="D8" s="261">
        <v>0.5</v>
      </c>
      <c r="E8" s="314">
        <v>37.75</v>
      </c>
      <c r="F8" s="260">
        <v>39.75</v>
      </c>
      <c r="G8" s="262">
        <v>40</v>
      </c>
      <c r="H8" s="344">
        <v>41.75</v>
      </c>
      <c r="I8" s="262">
        <v>42</v>
      </c>
      <c r="J8" s="262">
        <v>42</v>
      </c>
      <c r="K8" s="315"/>
      <c r="L8" s="315"/>
      <c r="M8" s="262"/>
      <c r="N8" s="262"/>
      <c r="O8" s="262"/>
      <c r="P8" s="262"/>
      <c r="Q8" s="262"/>
      <c r="R8" s="608" t="s">
        <v>116</v>
      </c>
      <c r="S8" s="608"/>
      <c r="T8" s="608"/>
      <c r="U8" s="627"/>
    </row>
    <row r="9" spans="1:21" s="34" customFormat="1" ht="27" customHeight="1">
      <c r="A9" s="625" t="s">
        <v>117</v>
      </c>
      <c r="B9" s="626"/>
      <c r="C9" s="260">
        <v>40.75</v>
      </c>
      <c r="D9" s="261">
        <v>0.5</v>
      </c>
      <c r="E9" s="314">
        <v>38.75</v>
      </c>
      <c r="F9" s="260">
        <v>40.75</v>
      </c>
      <c r="G9" s="262">
        <v>40.75</v>
      </c>
      <c r="H9" s="345">
        <v>42.75</v>
      </c>
      <c r="I9" s="262">
        <v>42.75</v>
      </c>
      <c r="J9" s="262">
        <v>43</v>
      </c>
      <c r="K9" s="315"/>
      <c r="L9" s="315"/>
      <c r="M9" s="262"/>
      <c r="N9" s="262"/>
      <c r="O9" s="262"/>
      <c r="P9" s="262"/>
      <c r="Q9" s="262"/>
      <c r="R9" s="608" t="s">
        <v>118</v>
      </c>
      <c r="S9" s="608"/>
      <c r="T9" s="608"/>
      <c r="U9" s="627"/>
    </row>
    <row r="10" spans="1:21" s="34" customFormat="1" ht="27" customHeight="1">
      <c r="A10" s="625" t="s">
        <v>119</v>
      </c>
      <c r="B10" s="626"/>
      <c r="C10" s="263">
        <v>43</v>
      </c>
      <c r="D10" s="261">
        <v>0.5</v>
      </c>
      <c r="E10" s="314">
        <v>41</v>
      </c>
      <c r="F10" s="263">
        <v>43</v>
      </c>
      <c r="G10" s="261">
        <v>44</v>
      </c>
      <c r="H10" s="346">
        <v>45</v>
      </c>
      <c r="I10" s="261">
        <v>45.5</v>
      </c>
      <c r="J10" s="261">
        <v>45.625</v>
      </c>
      <c r="K10" s="315"/>
      <c r="L10" s="315"/>
      <c r="M10" s="262"/>
      <c r="N10" s="262"/>
      <c r="O10" s="262"/>
      <c r="P10" s="262"/>
      <c r="Q10" s="262"/>
      <c r="R10" s="608" t="s">
        <v>120</v>
      </c>
      <c r="S10" s="608"/>
      <c r="T10" s="608"/>
      <c r="U10" s="627"/>
    </row>
    <row r="11" spans="1:21" s="34" customFormat="1" ht="27" customHeight="1">
      <c r="A11" s="625" t="s">
        <v>121</v>
      </c>
      <c r="B11" s="626"/>
      <c r="C11" s="263">
        <v>45</v>
      </c>
      <c r="D11" s="261">
        <v>0.5</v>
      </c>
      <c r="E11" s="314">
        <v>43</v>
      </c>
      <c r="F11" s="263">
        <v>45</v>
      </c>
      <c r="G11" s="261">
        <v>45</v>
      </c>
      <c r="H11" s="346">
        <v>47</v>
      </c>
      <c r="I11" s="261">
        <v>47.25</v>
      </c>
      <c r="J11" s="261">
        <v>47.5</v>
      </c>
      <c r="K11" s="262"/>
      <c r="L11" s="262"/>
      <c r="M11" s="262"/>
      <c r="N11" s="262"/>
      <c r="O11" s="262"/>
      <c r="P11" s="262"/>
      <c r="Q11" s="262"/>
      <c r="R11" s="608" t="s">
        <v>199</v>
      </c>
      <c r="S11" s="608"/>
      <c r="T11" s="608"/>
      <c r="U11" s="627"/>
    </row>
    <row r="12" spans="1:21" s="34" customFormat="1" ht="27" customHeight="1">
      <c r="A12" s="625" t="s">
        <v>122</v>
      </c>
      <c r="B12" s="626"/>
      <c r="C12" s="263">
        <v>27.5</v>
      </c>
      <c r="D12" s="261">
        <v>0.375</v>
      </c>
      <c r="E12" s="314">
        <v>26.5</v>
      </c>
      <c r="F12" s="263">
        <v>27.5</v>
      </c>
      <c r="G12" s="261">
        <v>28</v>
      </c>
      <c r="H12" s="346">
        <v>28.5</v>
      </c>
      <c r="I12" s="261">
        <v>28.5</v>
      </c>
      <c r="J12" s="261">
        <v>28</v>
      </c>
      <c r="K12" s="262"/>
      <c r="L12" s="262"/>
      <c r="M12" s="262"/>
      <c r="N12" s="262"/>
      <c r="O12" s="262"/>
      <c r="P12" s="262"/>
      <c r="Q12" s="262"/>
      <c r="R12" s="608" t="s">
        <v>123</v>
      </c>
      <c r="S12" s="608"/>
      <c r="T12" s="608"/>
      <c r="U12" s="627"/>
    </row>
    <row r="13" spans="1:21" s="35" customFormat="1" ht="27" customHeight="1">
      <c r="A13" s="625" t="s">
        <v>124</v>
      </c>
      <c r="B13" s="626"/>
      <c r="C13" s="263">
        <v>20</v>
      </c>
      <c r="D13" s="261">
        <v>0.25</v>
      </c>
      <c r="E13" s="314">
        <v>19.25</v>
      </c>
      <c r="F13" s="263">
        <v>20</v>
      </c>
      <c r="G13" s="261">
        <v>20.25</v>
      </c>
      <c r="H13" s="346">
        <v>20.75</v>
      </c>
      <c r="I13" s="261">
        <v>21.25</v>
      </c>
      <c r="J13" s="261">
        <v>21.25</v>
      </c>
      <c r="K13" s="262"/>
      <c r="L13" s="262"/>
      <c r="M13" s="262"/>
      <c r="N13" s="262"/>
      <c r="O13" s="262"/>
      <c r="P13" s="262"/>
      <c r="Q13" s="262"/>
      <c r="R13" s="608" t="s">
        <v>125</v>
      </c>
      <c r="S13" s="608"/>
      <c r="T13" s="608"/>
      <c r="U13" s="627"/>
    </row>
    <row r="14" spans="1:21" s="35" customFormat="1" ht="27" customHeight="1">
      <c r="A14" s="625" t="s">
        <v>126</v>
      </c>
      <c r="B14" s="626"/>
      <c r="C14" s="263">
        <v>17.5</v>
      </c>
      <c r="D14" s="261">
        <v>0.25</v>
      </c>
      <c r="E14" s="314">
        <v>16.875</v>
      </c>
      <c r="F14" s="263">
        <v>17.5</v>
      </c>
      <c r="G14" s="261">
        <v>17.5</v>
      </c>
      <c r="H14" s="346">
        <v>18.125</v>
      </c>
      <c r="I14" s="261">
        <v>18.5</v>
      </c>
      <c r="J14" s="261">
        <v>18.5</v>
      </c>
      <c r="K14" s="262"/>
      <c r="L14" s="262"/>
      <c r="M14" s="262"/>
      <c r="N14" s="262"/>
      <c r="O14" s="262"/>
      <c r="P14" s="262"/>
      <c r="Q14" s="262"/>
      <c r="R14" s="608" t="s">
        <v>127</v>
      </c>
      <c r="S14" s="608"/>
      <c r="T14" s="608"/>
      <c r="U14" s="627"/>
    </row>
    <row r="15" spans="1:21" s="35" customFormat="1" ht="27" customHeight="1">
      <c r="A15" s="625" t="s">
        <v>128</v>
      </c>
      <c r="B15" s="626"/>
      <c r="C15" s="263"/>
      <c r="D15" s="261"/>
      <c r="E15" s="314"/>
      <c r="F15" s="263"/>
      <c r="G15" s="261"/>
      <c r="H15" s="346"/>
      <c r="I15" s="317"/>
      <c r="J15" s="317"/>
      <c r="K15" s="262"/>
      <c r="L15" s="262"/>
      <c r="M15" s="262"/>
      <c r="N15" s="262"/>
      <c r="O15" s="262"/>
      <c r="P15" s="262"/>
      <c r="Q15" s="262"/>
      <c r="R15" s="608"/>
      <c r="S15" s="608"/>
      <c r="T15" s="608"/>
      <c r="U15" s="627"/>
    </row>
    <row r="16" spans="1:21" s="35" customFormat="1" ht="27" customHeight="1">
      <c r="A16" s="625" t="s">
        <v>129</v>
      </c>
      <c r="B16" s="626"/>
      <c r="C16" s="263">
        <v>27.5</v>
      </c>
      <c r="D16" s="261">
        <v>0.375</v>
      </c>
      <c r="E16" s="314">
        <v>26.875</v>
      </c>
      <c r="F16" s="263">
        <v>27.5</v>
      </c>
      <c r="G16" s="261">
        <v>28</v>
      </c>
      <c r="H16" s="346">
        <v>28.125</v>
      </c>
      <c r="I16" s="317">
        <v>28.25</v>
      </c>
      <c r="J16" s="317">
        <v>28.5</v>
      </c>
      <c r="K16" s="262"/>
      <c r="L16" s="262"/>
      <c r="M16" s="262"/>
      <c r="N16" s="262"/>
      <c r="O16" s="262"/>
      <c r="P16" s="262"/>
      <c r="Q16" s="262"/>
      <c r="R16" s="608" t="s">
        <v>130</v>
      </c>
      <c r="S16" s="608"/>
      <c r="T16" s="608"/>
      <c r="U16" s="627"/>
    </row>
    <row r="17" spans="1:21" s="35" customFormat="1" ht="27" customHeight="1">
      <c r="A17" s="625" t="s">
        <v>131</v>
      </c>
      <c r="B17" s="626"/>
      <c r="C17" s="263">
        <v>28.5</v>
      </c>
      <c r="D17" s="261">
        <v>0.375</v>
      </c>
      <c r="E17" s="314">
        <v>27.875</v>
      </c>
      <c r="F17" s="263">
        <v>28.5</v>
      </c>
      <c r="G17" s="261">
        <v>28.5</v>
      </c>
      <c r="H17" s="346">
        <v>29.125</v>
      </c>
      <c r="I17" s="317">
        <v>29.25</v>
      </c>
      <c r="J17" s="317">
        <v>29.25</v>
      </c>
      <c r="K17" s="262"/>
      <c r="L17" s="262"/>
      <c r="M17" s="262"/>
      <c r="N17" s="262"/>
      <c r="O17" s="262"/>
      <c r="P17" s="262"/>
      <c r="Q17" s="262"/>
      <c r="R17" s="608" t="s">
        <v>130</v>
      </c>
      <c r="S17" s="608"/>
      <c r="T17" s="608"/>
      <c r="U17" s="627"/>
    </row>
    <row r="18" spans="1:21" s="35" customFormat="1" ht="27" customHeight="1">
      <c r="A18" s="625" t="s">
        <v>132</v>
      </c>
      <c r="B18" s="626"/>
      <c r="C18" s="263">
        <v>29.5</v>
      </c>
      <c r="D18" s="261">
        <v>0.5</v>
      </c>
      <c r="E18" s="314">
        <v>29.5</v>
      </c>
      <c r="F18" s="263">
        <v>29.5</v>
      </c>
      <c r="G18" s="261">
        <v>30</v>
      </c>
      <c r="H18" s="346">
        <v>29.5</v>
      </c>
      <c r="I18" s="291"/>
      <c r="J18" s="317">
        <v>29.625</v>
      </c>
      <c r="K18" s="262"/>
      <c r="L18" s="262"/>
      <c r="M18" s="262"/>
      <c r="N18" s="262"/>
      <c r="O18" s="262"/>
      <c r="P18" s="262"/>
      <c r="Q18" s="318"/>
      <c r="R18" s="628"/>
      <c r="S18" s="629"/>
      <c r="T18" s="629"/>
      <c r="U18" s="630"/>
    </row>
    <row r="19" spans="1:21" s="35" customFormat="1" ht="27" customHeight="1">
      <c r="A19" s="625" t="s">
        <v>133</v>
      </c>
      <c r="B19" s="626"/>
      <c r="C19" s="263">
        <v>31.5</v>
      </c>
      <c r="D19" s="261">
        <v>0.5</v>
      </c>
      <c r="E19" s="314">
        <v>31.5</v>
      </c>
      <c r="F19" s="263">
        <v>31.5</v>
      </c>
      <c r="G19" s="291"/>
      <c r="H19" s="346">
        <v>31.5</v>
      </c>
      <c r="I19" s="317">
        <v>31.375</v>
      </c>
      <c r="J19" s="291"/>
      <c r="K19" s="262"/>
      <c r="L19" s="262"/>
      <c r="M19" s="262"/>
      <c r="N19" s="262"/>
      <c r="O19" s="262"/>
      <c r="P19" s="262"/>
      <c r="Q19" s="262"/>
      <c r="R19" s="608" t="s">
        <v>134</v>
      </c>
      <c r="S19" s="608"/>
      <c r="T19" s="608"/>
      <c r="U19" s="627"/>
    </row>
    <row r="20" spans="1:21" s="35" customFormat="1" ht="27" hidden="1" customHeight="1">
      <c r="A20" s="625"/>
      <c r="B20" s="626"/>
      <c r="C20" s="264"/>
      <c r="D20" s="261"/>
      <c r="E20" s="314"/>
      <c r="F20" s="264"/>
      <c r="G20" s="261">
        <v>7.25</v>
      </c>
      <c r="H20" s="346"/>
      <c r="I20" s="317"/>
      <c r="J20" s="317"/>
      <c r="K20" s="262"/>
      <c r="L20" s="262"/>
      <c r="M20" s="262"/>
      <c r="N20" s="262"/>
      <c r="O20" s="262"/>
      <c r="P20" s="262"/>
      <c r="Q20" s="318"/>
      <c r="R20" s="628"/>
      <c r="S20" s="629"/>
      <c r="T20" s="629"/>
      <c r="U20" s="630"/>
    </row>
    <row r="21" spans="1:21" s="35" customFormat="1" ht="27" customHeight="1">
      <c r="A21" s="631" t="s">
        <v>135</v>
      </c>
      <c r="B21" s="611"/>
      <c r="C21" s="265">
        <v>7.25</v>
      </c>
      <c r="D21" s="262">
        <v>0.25</v>
      </c>
      <c r="E21" s="319">
        <v>7.25</v>
      </c>
      <c r="F21" s="265">
        <v>7.25</v>
      </c>
      <c r="G21" s="261">
        <v>7.25</v>
      </c>
      <c r="H21" s="346">
        <v>7.25</v>
      </c>
      <c r="I21" s="317">
        <v>7.5</v>
      </c>
      <c r="J21" s="317">
        <v>7</v>
      </c>
      <c r="K21" s="262"/>
      <c r="L21" s="262"/>
      <c r="M21" s="262"/>
      <c r="N21" s="262"/>
      <c r="O21" s="262"/>
      <c r="P21" s="262"/>
      <c r="Q21" s="318"/>
      <c r="R21" s="628"/>
      <c r="S21" s="629"/>
      <c r="T21" s="629"/>
      <c r="U21" s="630"/>
    </row>
    <row r="22" spans="1:21" s="35" customFormat="1" ht="22.5" customHeight="1">
      <c r="A22" s="625" t="s">
        <v>136</v>
      </c>
      <c r="B22" s="626"/>
      <c r="C22" s="263">
        <v>9.5</v>
      </c>
      <c r="D22" s="261">
        <v>0.25</v>
      </c>
      <c r="E22" s="314">
        <v>9.5</v>
      </c>
      <c r="F22" s="263">
        <v>9.5</v>
      </c>
      <c r="G22" s="261">
        <v>9.25</v>
      </c>
      <c r="H22" s="346">
        <v>9.5</v>
      </c>
      <c r="I22" s="317">
        <v>9.25</v>
      </c>
      <c r="J22" s="317">
        <v>9.625</v>
      </c>
      <c r="K22" s="262"/>
      <c r="L22" s="262"/>
      <c r="M22" s="262"/>
      <c r="N22" s="262"/>
      <c r="O22" s="262"/>
      <c r="P22" s="262"/>
      <c r="Q22" s="318"/>
      <c r="R22" s="632" t="s">
        <v>137</v>
      </c>
      <c r="S22" s="633"/>
      <c r="T22" s="633"/>
      <c r="U22" s="634"/>
    </row>
    <row r="23" spans="1:21" s="35" customFormat="1" ht="27" customHeight="1">
      <c r="A23" s="625" t="s">
        <v>138</v>
      </c>
      <c r="B23" s="626"/>
      <c r="C23" s="263">
        <v>9</v>
      </c>
      <c r="D23" s="261">
        <v>0.125</v>
      </c>
      <c r="E23" s="314">
        <v>9</v>
      </c>
      <c r="F23" s="263">
        <v>9</v>
      </c>
      <c r="G23" s="261">
        <v>8.875</v>
      </c>
      <c r="H23" s="346">
        <v>9</v>
      </c>
      <c r="I23" s="317">
        <v>9</v>
      </c>
      <c r="J23" s="317">
        <v>9</v>
      </c>
      <c r="K23" s="262"/>
      <c r="L23" s="262"/>
      <c r="M23" s="262"/>
      <c r="N23" s="262"/>
      <c r="O23" s="262"/>
      <c r="P23" s="262"/>
      <c r="Q23" s="318"/>
      <c r="R23" s="628"/>
      <c r="S23" s="629"/>
      <c r="T23" s="629"/>
      <c r="U23" s="630"/>
    </row>
    <row r="24" spans="1:21" s="35" customFormat="1" ht="27" customHeight="1">
      <c r="A24" s="625" t="s">
        <v>140</v>
      </c>
      <c r="B24" s="626"/>
      <c r="C24" s="263">
        <v>1.5</v>
      </c>
      <c r="D24" s="267" t="s">
        <v>200</v>
      </c>
      <c r="E24" s="314">
        <v>1.5</v>
      </c>
      <c r="F24" s="263">
        <v>1.5</v>
      </c>
      <c r="G24" s="261">
        <v>1.5</v>
      </c>
      <c r="H24" s="346">
        <v>1.5</v>
      </c>
      <c r="I24" s="317">
        <v>1.5</v>
      </c>
      <c r="J24" s="317">
        <v>1.5</v>
      </c>
      <c r="K24" s="262"/>
      <c r="L24" s="262"/>
      <c r="M24" s="262"/>
      <c r="N24" s="262"/>
      <c r="O24" s="262"/>
      <c r="P24" s="262"/>
      <c r="Q24" s="318"/>
      <c r="R24" s="628"/>
      <c r="S24" s="629"/>
      <c r="T24" s="629"/>
      <c r="U24" s="630"/>
    </row>
    <row r="25" spans="1:21" s="35" customFormat="1" ht="27" customHeight="1">
      <c r="A25" s="312" t="s">
        <v>141</v>
      </c>
      <c r="B25" s="313"/>
      <c r="C25" s="263">
        <v>7</v>
      </c>
      <c r="D25" s="261">
        <v>0.25</v>
      </c>
      <c r="E25" s="314">
        <v>7</v>
      </c>
      <c r="F25" s="263">
        <v>7</v>
      </c>
      <c r="G25" s="261">
        <v>7.5</v>
      </c>
      <c r="H25" s="346">
        <v>7</v>
      </c>
      <c r="I25" s="317">
        <v>7.5</v>
      </c>
      <c r="J25" s="317">
        <v>7.375</v>
      </c>
      <c r="K25" s="262"/>
      <c r="L25" s="262"/>
      <c r="M25" s="262"/>
      <c r="N25" s="331"/>
      <c r="O25" s="262"/>
      <c r="P25" s="262"/>
      <c r="Q25" s="318"/>
      <c r="R25" s="628" t="s">
        <v>142</v>
      </c>
      <c r="S25" s="629"/>
      <c r="T25" s="629"/>
      <c r="U25" s="630"/>
    </row>
    <row r="26" spans="1:21" s="35" customFormat="1" ht="27" hidden="1" customHeight="1">
      <c r="A26" s="629" t="s">
        <v>143</v>
      </c>
      <c r="B26" s="626"/>
      <c r="C26" s="263"/>
      <c r="D26" s="261"/>
      <c r="E26" s="314"/>
      <c r="F26" s="263"/>
      <c r="G26" s="261"/>
      <c r="H26" s="346"/>
      <c r="I26" s="317"/>
      <c r="J26" s="317"/>
      <c r="K26" s="262"/>
      <c r="L26" s="262"/>
      <c r="M26" s="262"/>
      <c r="N26" s="262"/>
      <c r="O26" s="262"/>
      <c r="P26" s="262"/>
      <c r="Q26" s="318"/>
      <c r="R26" s="628"/>
      <c r="S26" s="629"/>
      <c r="T26" s="629"/>
      <c r="U26" s="630"/>
    </row>
    <row r="27" spans="1:21" s="35" customFormat="1" ht="27" hidden="1" customHeight="1">
      <c r="A27" s="629" t="s">
        <v>144</v>
      </c>
      <c r="B27" s="626"/>
      <c r="C27" s="263"/>
      <c r="D27" s="261"/>
      <c r="E27" s="314"/>
      <c r="F27" s="263"/>
      <c r="G27" s="261">
        <v>11.5</v>
      </c>
      <c r="H27" s="346"/>
      <c r="I27" s="317"/>
      <c r="J27" s="317"/>
      <c r="K27" s="262"/>
      <c r="L27" s="262"/>
      <c r="M27" s="262"/>
      <c r="N27" s="262"/>
      <c r="O27" s="262"/>
      <c r="P27" s="262"/>
      <c r="Q27" s="318"/>
      <c r="R27" s="628"/>
      <c r="S27" s="629"/>
      <c r="T27" s="629"/>
      <c r="U27" s="630"/>
    </row>
    <row r="28" spans="1:21" s="35" customFormat="1" ht="27" hidden="1" customHeight="1">
      <c r="A28" s="629" t="s">
        <v>145</v>
      </c>
      <c r="B28" s="626"/>
      <c r="C28" s="263"/>
      <c r="D28" s="261"/>
      <c r="E28" s="314"/>
      <c r="F28" s="263"/>
      <c r="G28" s="261">
        <v>8.25</v>
      </c>
      <c r="H28" s="346"/>
      <c r="I28" s="317"/>
      <c r="J28" s="317"/>
      <c r="K28" s="262"/>
      <c r="L28" s="262"/>
      <c r="M28" s="262"/>
      <c r="N28" s="262"/>
      <c r="O28" s="262"/>
      <c r="P28" s="262"/>
      <c r="Q28" s="318"/>
      <c r="R28" s="628"/>
      <c r="S28" s="629"/>
      <c r="T28" s="629"/>
      <c r="U28" s="630"/>
    </row>
    <row r="29" spans="1:21" s="35" customFormat="1" ht="27" customHeight="1">
      <c r="A29" s="655" t="s">
        <v>146</v>
      </c>
      <c r="B29" s="656"/>
      <c r="C29" s="263"/>
      <c r="D29" s="261"/>
      <c r="E29" s="314"/>
      <c r="F29" s="264"/>
      <c r="G29" s="261"/>
      <c r="H29" s="346"/>
      <c r="I29" s="317"/>
      <c r="J29" s="317"/>
      <c r="K29" s="262"/>
      <c r="L29" s="262"/>
      <c r="M29" s="262"/>
      <c r="N29" s="262"/>
      <c r="O29" s="262"/>
      <c r="P29" s="262"/>
      <c r="Q29" s="318"/>
      <c r="R29" s="628" t="s">
        <v>147</v>
      </c>
      <c r="S29" s="629"/>
      <c r="T29" s="629"/>
      <c r="U29" s="630"/>
    </row>
    <row r="30" spans="1:21" s="35" customFormat="1" ht="27" customHeight="1">
      <c r="A30" s="655" t="s">
        <v>148</v>
      </c>
      <c r="B30" s="656"/>
      <c r="C30" s="263"/>
      <c r="D30" s="261"/>
      <c r="E30" s="123"/>
      <c r="F30" s="264"/>
      <c r="G30" s="261"/>
      <c r="H30" s="346"/>
      <c r="I30" s="317"/>
      <c r="J30" s="317"/>
      <c r="K30" s="262"/>
      <c r="L30" s="262"/>
      <c r="M30" s="262"/>
      <c r="N30" s="262"/>
      <c r="O30" s="262"/>
      <c r="P30" s="262"/>
      <c r="Q30" s="318"/>
      <c r="R30" s="628" t="s">
        <v>149</v>
      </c>
      <c r="S30" s="629"/>
      <c r="T30" s="629"/>
      <c r="U30" s="630"/>
    </row>
    <row r="31" spans="1:21" s="35" customFormat="1" ht="27" customHeight="1">
      <c r="A31" s="651" t="s">
        <v>150</v>
      </c>
      <c r="B31" s="652"/>
      <c r="C31" s="263">
        <v>12</v>
      </c>
      <c r="D31" s="261">
        <v>0.25</v>
      </c>
      <c r="E31" s="314">
        <v>11.5</v>
      </c>
      <c r="F31" s="263">
        <v>12</v>
      </c>
      <c r="G31" s="261">
        <v>11.75</v>
      </c>
      <c r="H31" s="346">
        <v>12.5</v>
      </c>
      <c r="I31" s="317">
        <v>11.625</v>
      </c>
      <c r="J31" s="317">
        <v>11.75</v>
      </c>
      <c r="K31" s="262"/>
      <c r="L31" s="262"/>
      <c r="M31" s="262"/>
      <c r="N31" s="262"/>
      <c r="O31" s="262"/>
      <c r="P31" s="262"/>
      <c r="Q31" s="318"/>
      <c r="R31" s="646" t="s">
        <v>151</v>
      </c>
      <c r="S31" s="647"/>
      <c r="T31" s="647"/>
      <c r="U31" s="648"/>
    </row>
    <row r="32" spans="1:21" s="35" customFormat="1" ht="27" customHeight="1">
      <c r="A32" s="651" t="s">
        <v>152</v>
      </c>
      <c r="B32" s="652"/>
      <c r="C32" s="263">
        <v>8</v>
      </c>
      <c r="D32" s="261">
        <v>0.25</v>
      </c>
      <c r="E32" s="314">
        <v>7.75</v>
      </c>
      <c r="F32" s="263">
        <v>8</v>
      </c>
      <c r="G32" s="261">
        <v>8.25</v>
      </c>
      <c r="H32" s="346">
        <v>8.25</v>
      </c>
      <c r="I32" s="317">
        <v>8.5</v>
      </c>
      <c r="J32" s="317">
        <v>8.5</v>
      </c>
      <c r="K32" s="262"/>
      <c r="L32" s="262"/>
      <c r="M32" s="262"/>
      <c r="N32" s="262"/>
      <c r="O32" s="262"/>
      <c r="P32" s="262"/>
      <c r="Q32" s="318"/>
      <c r="R32" s="646" t="s">
        <v>153</v>
      </c>
      <c r="S32" s="647"/>
      <c r="T32" s="647"/>
      <c r="U32" s="648"/>
    </row>
    <row r="33" spans="1:21" s="35" customFormat="1" ht="27" customHeight="1">
      <c r="A33" s="651" t="s">
        <v>154</v>
      </c>
      <c r="B33" s="652"/>
      <c r="C33" s="263">
        <v>8.75</v>
      </c>
      <c r="D33" s="261">
        <v>0.25</v>
      </c>
      <c r="E33" s="314">
        <v>8.5</v>
      </c>
      <c r="F33" s="263">
        <v>8.75</v>
      </c>
      <c r="G33" s="261">
        <v>9</v>
      </c>
      <c r="H33" s="346">
        <v>9</v>
      </c>
      <c r="I33" s="317">
        <v>9.25</v>
      </c>
      <c r="J33" s="317">
        <v>9</v>
      </c>
      <c r="K33" s="262"/>
      <c r="L33" s="262"/>
      <c r="M33" s="262"/>
      <c r="N33" s="262"/>
      <c r="O33" s="262"/>
      <c r="P33" s="262"/>
      <c r="Q33" s="318"/>
      <c r="R33" s="646"/>
      <c r="S33" s="647"/>
      <c r="T33" s="647"/>
      <c r="U33" s="648"/>
    </row>
    <row r="34" spans="1:21" s="35" customFormat="1" ht="27" hidden="1" customHeight="1">
      <c r="A34" s="651" t="s">
        <v>155</v>
      </c>
      <c r="B34" s="652"/>
      <c r="C34" s="263"/>
      <c r="D34" s="261"/>
      <c r="E34" s="314"/>
      <c r="F34" s="263"/>
      <c r="G34" s="261"/>
      <c r="H34" s="346"/>
      <c r="I34" s="317"/>
      <c r="J34" s="317"/>
      <c r="K34" s="262"/>
      <c r="L34" s="262"/>
      <c r="M34" s="262"/>
      <c r="N34" s="262"/>
      <c r="O34" s="262"/>
      <c r="P34" s="262"/>
      <c r="Q34" s="318"/>
      <c r="R34" s="646"/>
      <c r="S34" s="647"/>
      <c r="T34" s="647"/>
      <c r="U34" s="648"/>
    </row>
    <row r="35" spans="1:21" s="35" customFormat="1" ht="27" customHeight="1">
      <c r="A35" s="651" t="s">
        <v>156</v>
      </c>
      <c r="B35" s="652"/>
      <c r="C35" s="263">
        <v>10</v>
      </c>
      <c r="D35" s="261">
        <v>0.25</v>
      </c>
      <c r="E35" s="314">
        <v>9.75</v>
      </c>
      <c r="F35" s="263">
        <v>10</v>
      </c>
      <c r="G35" s="261">
        <v>10.125</v>
      </c>
      <c r="H35" s="346">
        <v>10.25</v>
      </c>
      <c r="I35" s="317">
        <v>10.5</v>
      </c>
      <c r="J35" s="317">
        <v>10.5</v>
      </c>
      <c r="K35" s="262"/>
      <c r="L35" s="262"/>
      <c r="M35" s="262"/>
      <c r="N35" s="262"/>
      <c r="O35" s="262"/>
      <c r="P35" s="262"/>
      <c r="Q35" s="318"/>
      <c r="R35" s="646"/>
      <c r="S35" s="647"/>
      <c r="T35" s="647"/>
      <c r="U35" s="648"/>
    </row>
    <row r="36" spans="1:21" s="35" customFormat="1" ht="27" customHeight="1">
      <c r="A36" s="651" t="s">
        <v>157</v>
      </c>
      <c r="B36" s="652"/>
      <c r="C36" s="263">
        <v>18.75</v>
      </c>
      <c r="D36" s="261">
        <v>0.25</v>
      </c>
      <c r="E36" s="319">
        <v>17.75</v>
      </c>
      <c r="F36" s="263">
        <v>19.5</v>
      </c>
      <c r="G36" s="261">
        <v>19.25</v>
      </c>
      <c r="H36" s="346">
        <v>20.5</v>
      </c>
      <c r="I36" s="317">
        <v>20.5</v>
      </c>
      <c r="J36" s="317">
        <v>20.75</v>
      </c>
      <c r="K36" s="262"/>
      <c r="L36" s="262"/>
      <c r="M36" s="262"/>
      <c r="N36" s="262"/>
      <c r="O36" s="262"/>
      <c r="P36" s="262"/>
      <c r="Q36" s="318"/>
      <c r="R36" s="646"/>
      <c r="S36" s="647"/>
      <c r="T36" s="647"/>
      <c r="U36" s="648"/>
    </row>
    <row r="37" spans="1:21" s="35" customFormat="1" ht="27" customHeight="1">
      <c r="A37" s="651" t="s">
        <v>158</v>
      </c>
      <c r="B37" s="652"/>
      <c r="C37" s="263">
        <v>17.75</v>
      </c>
      <c r="D37" s="261">
        <v>0.25</v>
      </c>
      <c r="E37" s="314">
        <v>16.75</v>
      </c>
      <c r="F37" s="263">
        <v>18.5</v>
      </c>
      <c r="G37" s="261">
        <v>18.75</v>
      </c>
      <c r="H37" s="346">
        <v>19.5</v>
      </c>
      <c r="I37" s="317">
        <v>19.25</v>
      </c>
      <c r="J37" s="317">
        <v>19.375</v>
      </c>
      <c r="K37" s="262"/>
      <c r="L37" s="262"/>
      <c r="M37" s="262"/>
      <c r="N37" s="262"/>
      <c r="O37" s="262"/>
      <c r="P37" s="262"/>
      <c r="Q37" s="318"/>
      <c r="R37" s="646"/>
      <c r="S37" s="647"/>
      <c r="T37" s="647"/>
      <c r="U37" s="648"/>
    </row>
    <row r="38" spans="1:21" s="35" customFormat="1" ht="27" customHeight="1">
      <c r="A38" s="651" t="s">
        <v>201</v>
      </c>
      <c r="B38" s="652"/>
      <c r="C38" s="263">
        <v>1.5</v>
      </c>
      <c r="D38" s="261">
        <v>0.125</v>
      </c>
      <c r="E38" s="314">
        <v>1.5</v>
      </c>
      <c r="F38" s="263">
        <v>1.5</v>
      </c>
      <c r="G38" s="261">
        <v>1.5</v>
      </c>
      <c r="H38" s="346">
        <v>1.5</v>
      </c>
      <c r="I38" s="317">
        <v>1.5</v>
      </c>
      <c r="J38" s="317">
        <v>1.5</v>
      </c>
      <c r="K38" s="262"/>
      <c r="L38" s="262"/>
      <c r="M38" s="262"/>
      <c r="N38" s="262"/>
      <c r="O38" s="262"/>
      <c r="P38" s="262"/>
      <c r="Q38" s="318"/>
      <c r="R38" s="646"/>
      <c r="S38" s="647"/>
      <c r="T38" s="647"/>
      <c r="U38" s="648"/>
    </row>
    <row r="39" spans="1:21" s="35" customFormat="1" ht="27" customHeight="1">
      <c r="A39" s="651" t="s">
        <v>159</v>
      </c>
      <c r="B39" s="652"/>
      <c r="C39" s="260">
        <v>14</v>
      </c>
      <c r="D39" s="261">
        <v>0.25</v>
      </c>
      <c r="E39" s="314">
        <v>13.75</v>
      </c>
      <c r="F39" s="260">
        <v>14</v>
      </c>
      <c r="G39" s="261">
        <v>14.375</v>
      </c>
      <c r="H39" s="346">
        <v>14.25</v>
      </c>
      <c r="I39" s="317">
        <v>14.5</v>
      </c>
      <c r="J39" s="317">
        <v>14.625</v>
      </c>
      <c r="K39" s="262"/>
      <c r="L39" s="262"/>
      <c r="M39" s="262"/>
      <c r="N39" s="262"/>
      <c r="O39" s="262"/>
      <c r="P39" s="262"/>
      <c r="Q39" s="318"/>
      <c r="R39" s="628" t="s">
        <v>160</v>
      </c>
      <c r="S39" s="629"/>
      <c r="T39" s="629"/>
      <c r="U39" s="630"/>
    </row>
    <row r="40" spans="1:21" s="35" customFormat="1" ht="27" hidden="1" customHeight="1">
      <c r="A40" s="649"/>
      <c r="B40" s="650"/>
      <c r="C40" s="263"/>
      <c r="D40" s="261"/>
      <c r="E40" s="314"/>
      <c r="F40" s="263"/>
      <c r="G40" s="261"/>
      <c r="H40" s="346"/>
      <c r="I40" s="317"/>
      <c r="J40" s="317"/>
      <c r="K40" s="262"/>
      <c r="L40" s="262"/>
      <c r="M40" s="262"/>
      <c r="N40" s="262"/>
      <c r="O40" s="262"/>
      <c r="P40" s="262"/>
      <c r="Q40" s="318"/>
      <c r="R40" s="646"/>
      <c r="S40" s="647"/>
      <c r="T40" s="647"/>
      <c r="U40" s="648"/>
    </row>
    <row r="41" spans="1:21" s="35" customFormat="1" ht="27" hidden="1" customHeight="1">
      <c r="A41" s="653"/>
      <c r="B41" s="654"/>
      <c r="C41" s="263"/>
      <c r="D41" s="261"/>
      <c r="E41" s="314"/>
      <c r="F41" s="263"/>
      <c r="G41" s="261"/>
      <c r="H41" s="346"/>
      <c r="I41" s="317"/>
      <c r="J41" s="317"/>
      <c r="K41" s="262"/>
      <c r="L41" s="262"/>
      <c r="M41" s="262"/>
      <c r="N41" s="262"/>
      <c r="O41" s="262"/>
      <c r="P41" s="262"/>
      <c r="Q41" s="318"/>
      <c r="R41" s="646"/>
      <c r="S41" s="647"/>
      <c r="T41" s="647"/>
      <c r="U41" s="648"/>
    </row>
    <row r="42" spans="1:21" s="35" customFormat="1" ht="27" customHeight="1">
      <c r="A42" s="649" t="s">
        <v>161</v>
      </c>
      <c r="B42" s="650"/>
      <c r="C42" s="263">
        <v>10</v>
      </c>
      <c r="D42" s="261">
        <v>0.25</v>
      </c>
      <c r="E42" s="314">
        <v>10</v>
      </c>
      <c r="F42" s="263">
        <v>10</v>
      </c>
      <c r="G42" s="305">
        <v>10.25</v>
      </c>
      <c r="H42" s="346">
        <v>10</v>
      </c>
      <c r="I42" s="317">
        <v>10.25</v>
      </c>
      <c r="J42" s="317">
        <v>10.25</v>
      </c>
      <c r="K42" s="262"/>
      <c r="L42" s="262"/>
      <c r="M42" s="262"/>
      <c r="N42" s="262"/>
      <c r="O42" s="262"/>
      <c r="P42" s="262"/>
      <c r="Q42" s="318"/>
      <c r="R42" s="646"/>
      <c r="S42" s="647"/>
      <c r="T42" s="647"/>
      <c r="U42" s="648"/>
    </row>
    <row r="43" spans="1:21" s="35" customFormat="1" ht="27" customHeight="1">
      <c r="A43" s="649" t="s">
        <v>162</v>
      </c>
      <c r="B43" s="650"/>
      <c r="C43" s="263">
        <v>6.25</v>
      </c>
      <c r="D43" s="261">
        <v>0.25</v>
      </c>
      <c r="E43" s="314">
        <v>6.25</v>
      </c>
      <c r="F43" s="263">
        <v>6.25</v>
      </c>
      <c r="G43" s="305">
        <v>6.5</v>
      </c>
      <c r="H43" s="346">
        <v>6.25</v>
      </c>
      <c r="I43" s="317">
        <v>6.5</v>
      </c>
      <c r="J43" s="317">
        <v>6.375</v>
      </c>
      <c r="K43" s="262"/>
      <c r="L43" s="262"/>
      <c r="M43" s="262"/>
      <c r="N43" s="262"/>
      <c r="O43" s="262"/>
      <c r="P43" s="262"/>
      <c r="Q43" s="318"/>
      <c r="R43" s="646"/>
      <c r="S43" s="647"/>
      <c r="T43" s="647"/>
      <c r="U43" s="648"/>
    </row>
    <row r="44" spans="1:21" s="35" customFormat="1" ht="27" customHeight="1">
      <c r="A44" s="649" t="s">
        <v>163</v>
      </c>
      <c r="B44" s="650"/>
      <c r="C44" s="263">
        <v>8</v>
      </c>
      <c r="D44" s="261">
        <v>0.25</v>
      </c>
      <c r="E44" s="314">
        <v>7.75</v>
      </c>
      <c r="F44" s="263">
        <v>8</v>
      </c>
      <c r="G44" s="261">
        <v>8.5</v>
      </c>
      <c r="H44" s="346">
        <v>8.25</v>
      </c>
      <c r="I44" s="317">
        <v>8.5</v>
      </c>
      <c r="J44" s="317">
        <v>8.625</v>
      </c>
      <c r="K44" s="262"/>
      <c r="L44" s="262"/>
      <c r="M44" s="262"/>
      <c r="N44" s="262"/>
      <c r="O44" s="262"/>
      <c r="P44" s="262"/>
      <c r="Q44" s="318"/>
      <c r="R44" s="646" t="s">
        <v>164</v>
      </c>
      <c r="S44" s="647"/>
      <c r="T44" s="647"/>
      <c r="U44" s="648"/>
    </row>
    <row r="45" spans="1:21" s="35" customFormat="1" ht="27" customHeight="1">
      <c r="A45" s="649" t="s">
        <v>165</v>
      </c>
      <c r="B45" s="650"/>
      <c r="C45" s="263">
        <v>3.5</v>
      </c>
      <c r="D45" s="261">
        <v>0.25</v>
      </c>
      <c r="E45" s="314"/>
      <c r="F45" s="263">
        <v>3.5</v>
      </c>
      <c r="G45" s="261">
        <v>3.625</v>
      </c>
      <c r="H45" s="346"/>
      <c r="I45" s="317">
        <v>3.75</v>
      </c>
      <c r="J45" s="317">
        <v>3.875</v>
      </c>
      <c r="K45" s="262"/>
      <c r="L45" s="262"/>
      <c r="M45" s="262"/>
      <c r="N45" s="262"/>
      <c r="O45" s="262"/>
      <c r="P45" s="262"/>
      <c r="Q45" s="318"/>
      <c r="R45" s="646"/>
      <c r="S45" s="647"/>
      <c r="T45" s="647"/>
      <c r="U45" s="648"/>
    </row>
    <row r="46" spans="1:21" s="35" customFormat="1" ht="27" hidden="1" customHeight="1">
      <c r="A46" s="645" t="s">
        <v>270</v>
      </c>
      <c r="B46" s="640"/>
      <c r="C46" s="263"/>
      <c r="D46" s="261"/>
      <c r="E46" s="314"/>
      <c r="F46" s="263"/>
      <c r="G46" s="261"/>
      <c r="H46" s="346"/>
      <c r="I46" s="317"/>
      <c r="J46" s="317"/>
      <c r="K46" s="262"/>
      <c r="L46" s="262"/>
      <c r="M46" s="262"/>
      <c r="N46" s="262"/>
      <c r="O46" s="262"/>
      <c r="P46" s="262"/>
      <c r="Q46" s="318"/>
      <c r="R46" s="646"/>
      <c r="S46" s="647"/>
      <c r="T46" s="647"/>
      <c r="U46" s="648"/>
    </row>
    <row r="47" spans="1:21" s="35" customFormat="1" ht="27" customHeight="1">
      <c r="A47" s="645" t="s">
        <v>166</v>
      </c>
      <c r="B47" s="640"/>
      <c r="C47" s="263" t="s">
        <v>167</v>
      </c>
      <c r="D47" s="267" t="s">
        <v>181</v>
      </c>
      <c r="E47" s="314" t="s">
        <v>271</v>
      </c>
      <c r="F47" s="263" t="s">
        <v>167</v>
      </c>
      <c r="G47" s="261" t="s">
        <v>328</v>
      </c>
      <c r="H47" s="346" t="s">
        <v>272</v>
      </c>
      <c r="I47" s="317" t="s">
        <v>332</v>
      </c>
      <c r="J47" s="317" t="s">
        <v>332</v>
      </c>
      <c r="K47" s="262"/>
      <c r="L47" s="262"/>
      <c r="M47" s="262"/>
      <c r="N47" s="262"/>
      <c r="O47" s="262"/>
      <c r="P47" s="262"/>
      <c r="Q47" s="318"/>
      <c r="R47" s="646" t="s">
        <v>168</v>
      </c>
      <c r="S47" s="647"/>
      <c r="T47" s="647"/>
      <c r="U47" s="648"/>
    </row>
    <row r="48" spans="1:21" s="35" customFormat="1" ht="27" hidden="1" customHeight="1">
      <c r="A48" s="645"/>
      <c r="B48" s="640"/>
      <c r="C48" s="263"/>
      <c r="D48" s="261"/>
      <c r="E48" s="314"/>
      <c r="F48" s="263"/>
      <c r="G48" s="262"/>
      <c r="H48" s="346"/>
      <c r="I48" s="317"/>
      <c r="J48" s="317"/>
      <c r="K48" s="262"/>
      <c r="L48" s="262"/>
      <c r="M48" s="262"/>
      <c r="N48" s="262"/>
      <c r="O48" s="262"/>
      <c r="P48" s="262"/>
      <c r="Q48" s="318"/>
      <c r="R48" s="646"/>
      <c r="S48" s="647"/>
      <c r="T48" s="647"/>
      <c r="U48" s="648"/>
    </row>
    <row r="49" spans="1:22" s="35" customFormat="1" ht="27" hidden="1" customHeight="1">
      <c r="A49" s="625"/>
      <c r="B49" s="626"/>
      <c r="C49" s="263"/>
      <c r="D49" s="267"/>
      <c r="E49" s="332"/>
      <c r="F49" s="263"/>
      <c r="G49" s="262"/>
      <c r="H49" s="346"/>
      <c r="I49" s="317"/>
      <c r="J49" s="317"/>
      <c r="K49" s="262"/>
      <c r="L49" s="262"/>
      <c r="M49" s="262"/>
      <c r="N49" s="262"/>
      <c r="O49" s="262"/>
      <c r="P49" s="262"/>
      <c r="Q49" s="262"/>
      <c r="R49" s="608"/>
      <c r="S49" s="608"/>
      <c r="T49" s="608"/>
      <c r="U49" s="627"/>
    </row>
    <row r="50" spans="1:22" s="35" customFormat="1" ht="27" customHeight="1">
      <c r="A50" s="625" t="s">
        <v>169</v>
      </c>
      <c r="B50" s="626"/>
      <c r="C50" s="263">
        <v>6.5</v>
      </c>
      <c r="D50" s="261">
        <v>0.25</v>
      </c>
      <c r="E50" s="314">
        <v>6.25</v>
      </c>
      <c r="F50" s="263">
        <v>6.5</v>
      </c>
      <c r="G50" s="262">
        <v>6.625</v>
      </c>
      <c r="H50" s="346">
        <v>6.5</v>
      </c>
      <c r="I50" s="317">
        <v>6.5</v>
      </c>
      <c r="J50" s="317">
        <v>6.625</v>
      </c>
      <c r="K50" s="262"/>
      <c r="L50" s="262"/>
      <c r="M50" s="262"/>
      <c r="N50" s="262"/>
      <c r="O50" s="262"/>
      <c r="P50" s="262"/>
      <c r="Q50" s="262"/>
      <c r="R50" s="608" t="s">
        <v>170</v>
      </c>
      <c r="S50" s="608"/>
      <c r="T50" s="608"/>
      <c r="U50" s="627"/>
    </row>
    <row r="51" spans="1:22" s="35" customFormat="1" ht="27" customHeight="1">
      <c r="A51" s="625" t="s">
        <v>171</v>
      </c>
      <c r="B51" s="626"/>
      <c r="C51" s="263">
        <v>3</v>
      </c>
      <c r="D51" s="261">
        <v>0.125</v>
      </c>
      <c r="E51" s="314">
        <v>2.75</v>
      </c>
      <c r="F51" s="263">
        <v>3</v>
      </c>
      <c r="G51" s="317">
        <v>3</v>
      </c>
      <c r="H51" s="346">
        <v>3</v>
      </c>
      <c r="I51" s="317">
        <v>3</v>
      </c>
      <c r="J51" s="317">
        <v>3.25</v>
      </c>
      <c r="K51" s="262"/>
      <c r="L51" s="262"/>
      <c r="M51" s="262"/>
      <c r="N51" s="262"/>
      <c r="O51" s="262"/>
      <c r="P51" s="262"/>
      <c r="Q51" s="318"/>
      <c r="R51" s="628" t="s">
        <v>172</v>
      </c>
      <c r="S51" s="629"/>
      <c r="T51" s="629"/>
      <c r="U51" s="630"/>
    </row>
    <row r="52" spans="1:22" s="35" customFormat="1" ht="35.1" customHeight="1">
      <c r="A52" s="625" t="s">
        <v>306</v>
      </c>
      <c r="B52" s="626"/>
      <c r="C52" s="334" t="s">
        <v>309</v>
      </c>
      <c r="D52" s="270">
        <v>0.25</v>
      </c>
      <c r="E52" s="333" t="s">
        <v>308</v>
      </c>
      <c r="F52" s="334" t="s">
        <v>309</v>
      </c>
      <c r="G52" s="270" t="s">
        <v>329</v>
      </c>
      <c r="H52" s="347" t="s">
        <v>309</v>
      </c>
      <c r="I52" s="335" t="s">
        <v>333</v>
      </c>
      <c r="J52" s="335" t="s">
        <v>310</v>
      </c>
      <c r="K52" s="272"/>
      <c r="L52" s="272"/>
      <c r="M52" s="272"/>
      <c r="N52" s="272"/>
      <c r="O52" s="272"/>
      <c r="P52" s="272"/>
      <c r="Q52" s="336"/>
      <c r="R52" s="628"/>
      <c r="S52" s="629"/>
      <c r="T52" s="629"/>
      <c r="U52" s="630"/>
      <c r="V52" s="290" t="s">
        <v>322</v>
      </c>
    </row>
    <row r="53" spans="1:22" s="37" customFormat="1" ht="39" customHeight="1">
      <c r="A53" s="625" t="s">
        <v>175</v>
      </c>
      <c r="B53" s="626"/>
      <c r="C53" s="269" t="s">
        <v>176</v>
      </c>
      <c r="D53" s="270">
        <v>0.25</v>
      </c>
      <c r="E53" s="271" t="s">
        <v>176</v>
      </c>
      <c r="F53" s="269" t="s">
        <v>176</v>
      </c>
      <c r="G53" s="305" t="s">
        <v>330</v>
      </c>
      <c r="H53" s="348" t="s">
        <v>176</v>
      </c>
      <c r="I53" s="271" t="s">
        <v>334</v>
      </c>
      <c r="J53" s="271" t="s">
        <v>336</v>
      </c>
      <c r="K53" s="272"/>
      <c r="L53" s="272"/>
      <c r="M53" s="272"/>
      <c r="N53" s="272"/>
      <c r="O53" s="272"/>
      <c r="P53" s="272"/>
      <c r="Q53" s="272"/>
      <c r="R53" s="608" t="s">
        <v>178</v>
      </c>
      <c r="S53" s="608"/>
      <c r="T53" s="608"/>
      <c r="U53" s="627"/>
    </row>
    <row r="54" spans="1:22" s="37" customFormat="1" ht="27" customHeight="1">
      <c r="A54" s="625" t="s">
        <v>179</v>
      </c>
      <c r="B54" s="626"/>
      <c r="C54" s="260">
        <v>3.75</v>
      </c>
      <c r="D54" s="261">
        <v>0.125</v>
      </c>
      <c r="E54" s="314">
        <v>3.75</v>
      </c>
      <c r="F54" s="260">
        <v>3.75</v>
      </c>
      <c r="G54" s="337">
        <v>4</v>
      </c>
      <c r="H54" s="346">
        <v>3.75</v>
      </c>
      <c r="I54" s="317">
        <v>3.875</v>
      </c>
      <c r="J54" s="317">
        <v>4</v>
      </c>
      <c r="K54" s="262"/>
      <c r="L54" s="338"/>
      <c r="M54" s="262"/>
      <c r="N54" s="262"/>
      <c r="O54" s="262"/>
      <c r="P54" s="262"/>
      <c r="Q54" s="318"/>
      <c r="R54" s="642"/>
      <c r="S54" s="643"/>
      <c r="T54" s="643"/>
      <c r="U54" s="644"/>
    </row>
    <row r="55" spans="1:22" s="37" customFormat="1" ht="27" customHeight="1">
      <c r="A55" s="625" t="s">
        <v>180</v>
      </c>
      <c r="B55" s="626"/>
      <c r="C55" s="260">
        <v>1.75</v>
      </c>
      <c r="D55" s="267" t="s">
        <v>181</v>
      </c>
      <c r="E55" s="339">
        <v>1.625</v>
      </c>
      <c r="F55" s="260">
        <v>1.75</v>
      </c>
      <c r="G55" s="337">
        <v>1.75</v>
      </c>
      <c r="H55" s="346">
        <v>1.875</v>
      </c>
      <c r="I55" s="317">
        <v>2</v>
      </c>
      <c r="J55" s="317">
        <v>2</v>
      </c>
      <c r="K55" s="262"/>
      <c r="L55" s="338"/>
      <c r="M55" s="262"/>
      <c r="N55" s="262"/>
      <c r="O55" s="262"/>
      <c r="P55" s="262"/>
      <c r="Q55" s="262"/>
      <c r="R55" s="608" t="s">
        <v>182</v>
      </c>
      <c r="S55" s="608"/>
      <c r="T55" s="608"/>
      <c r="U55" s="627"/>
    </row>
    <row r="56" spans="1:22" s="37" customFormat="1" ht="27" customHeight="1">
      <c r="A56" s="625" t="s">
        <v>183</v>
      </c>
      <c r="B56" s="626"/>
      <c r="C56" s="260">
        <v>14.75</v>
      </c>
      <c r="D56" s="267">
        <v>0.25</v>
      </c>
      <c r="E56" s="340">
        <v>14.25</v>
      </c>
      <c r="F56" s="260">
        <v>14.75</v>
      </c>
      <c r="G56" s="337">
        <v>15</v>
      </c>
      <c r="H56" s="346">
        <v>15.25</v>
      </c>
      <c r="I56" s="317">
        <v>15.625</v>
      </c>
      <c r="J56" s="317">
        <v>15.75</v>
      </c>
      <c r="K56" s="262"/>
      <c r="L56" s="338"/>
      <c r="M56" s="262"/>
      <c r="N56" s="262"/>
      <c r="O56" s="262"/>
      <c r="P56" s="262"/>
      <c r="Q56" s="318"/>
      <c r="R56" s="628"/>
      <c r="S56" s="629"/>
      <c r="T56" s="629"/>
      <c r="U56" s="630"/>
    </row>
    <row r="57" spans="1:22" s="37" customFormat="1" ht="27" customHeight="1">
      <c r="A57" s="625" t="s">
        <v>184</v>
      </c>
      <c r="B57" s="626"/>
      <c r="C57" s="260">
        <v>2.75</v>
      </c>
      <c r="D57" s="261">
        <v>0.125</v>
      </c>
      <c r="E57" s="314">
        <v>2.75</v>
      </c>
      <c r="F57" s="260">
        <v>2.75</v>
      </c>
      <c r="G57" s="337">
        <v>2.75</v>
      </c>
      <c r="H57" s="346">
        <v>2.75</v>
      </c>
      <c r="I57" s="317">
        <v>2.75</v>
      </c>
      <c r="J57" s="317">
        <v>2.75</v>
      </c>
      <c r="K57" s="262"/>
      <c r="L57" s="338"/>
      <c r="M57" s="262"/>
      <c r="N57" s="262"/>
      <c r="O57" s="262"/>
      <c r="P57" s="262"/>
      <c r="Q57" s="262"/>
      <c r="R57" s="611" t="s">
        <v>185</v>
      </c>
      <c r="S57" s="611"/>
      <c r="T57" s="611"/>
      <c r="U57" s="641"/>
    </row>
    <row r="58" spans="1:22" s="37" customFormat="1" ht="27" hidden="1" customHeight="1">
      <c r="A58" s="639"/>
      <c r="B58" s="640"/>
      <c r="C58" s="274"/>
      <c r="D58" s="262"/>
      <c r="E58" s="318"/>
      <c r="F58" s="274"/>
      <c r="G58" s="341"/>
      <c r="H58" s="349"/>
      <c r="I58" s="342"/>
      <c r="J58" s="342"/>
      <c r="K58" s="262"/>
      <c r="L58" s="338"/>
      <c r="M58" s="262"/>
      <c r="N58" s="262"/>
      <c r="O58" s="262"/>
      <c r="P58" s="262"/>
      <c r="Q58" s="262"/>
      <c r="R58" s="611"/>
      <c r="S58" s="611"/>
      <c r="T58" s="611"/>
      <c r="U58" s="641"/>
    </row>
    <row r="59" spans="1:22" s="37" customFormat="1" ht="27" customHeight="1">
      <c r="A59" s="639" t="s">
        <v>186</v>
      </c>
      <c r="B59" s="640"/>
      <c r="C59" s="275" t="s">
        <v>188</v>
      </c>
      <c r="D59" s="262">
        <v>0.125</v>
      </c>
      <c r="E59" s="318" t="s">
        <v>188</v>
      </c>
      <c r="F59" s="275" t="s">
        <v>188</v>
      </c>
      <c r="G59" s="343" t="s">
        <v>188</v>
      </c>
      <c r="H59" s="344" t="s">
        <v>188</v>
      </c>
      <c r="I59" s="262" t="s">
        <v>335</v>
      </c>
      <c r="J59" s="262" t="s">
        <v>337</v>
      </c>
      <c r="K59" s="278"/>
      <c r="L59" s="278"/>
      <c r="M59" s="278"/>
      <c r="N59" s="278"/>
      <c r="O59" s="278"/>
      <c r="P59" s="278"/>
      <c r="Q59" s="278"/>
      <c r="R59" s="611"/>
      <c r="S59" s="611"/>
      <c r="T59" s="611"/>
      <c r="U59" s="641"/>
    </row>
    <row r="60" spans="1:22" s="37" customFormat="1" ht="27" customHeight="1">
      <c r="A60" s="639" t="s">
        <v>189</v>
      </c>
      <c r="B60" s="640"/>
      <c r="C60" s="275">
        <v>9</v>
      </c>
      <c r="D60" s="262">
        <v>0.25</v>
      </c>
      <c r="E60" s="318">
        <v>9</v>
      </c>
      <c r="F60" s="275">
        <v>9</v>
      </c>
      <c r="G60" s="343">
        <v>9</v>
      </c>
      <c r="H60" s="344">
        <v>9</v>
      </c>
      <c r="I60" s="262">
        <v>9</v>
      </c>
      <c r="J60" s="262">
        <v>9</v>
      </c>
      <c r="K60" s="262"/>
      <c r="L60" s="338"/>
      <c r="M60" s="262"/>
      <c r="N60" s="262"/>
      <c r="O60" s="262"/>
      <c r="P60" s="262"/>
      <c r="Q60" s="262"/>
      <c r="R60" s="611"/>
      <c r="S60" s="611"/>
      <c r="T60" s="611"/>
      <c r="U60" s="641"/>
    </row>
    <row r="61" spans="1:22" s="37" customFormat="1" ht="27" customHeight="1">
      <c r="A61" s="631" t="s">
        <v>190</v>
      </c>
      <c r="B61" s="611"/>
      <c r="C61" s="275" t="s">
        <v>203</v>
      </c>
      <c r="D61" s="276" t="s">
        <v>181</v>
      </c>
      <c r="E61" s="318" t="s">
        <v>203</v>
      </c>
      <c r="F61" s="265" t="s">
        <v>203</v>
      </c>
      <c r="G61" s="318" t="s">
        <v>331</v>
      </c>
      <c r="H61" s="350" t="s">
        <v>347</v>
      </c>
      <c r="I61" s="318" t="s">
        <v>331</v>
      </c>
      <c r="J61" s="318" t="s">
        <v>338</v>
      </c>
      <c r="K61" s="318"/>
      <c r="L61" s="318"/>
      <c r="M61" s="318"/>
      <c r="N61" s="318"/>
      <c r="O61" s="318"/>
      <c r="P61" s="318"/>
      <c r="Q61" s="318"/>
      <c r="R61" s="611"/>
      <c r="S61" s="611"/>
      <c r="T61" s="611"/>
      <c r="U61" s="641"/>
    </row>
    <row r="62" spans="1:22" ht="27" customHeight="1">
      <c r="A62" s="498" t="s">
        <v>339</v>
      </c>
      <c r="B62" s="499"/>
      <c r="C62" s="499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499"/>
      <c r="P62" s="499"/>
      <c r="Q62" s="499"/>
      <c r="R62" s="499"/>
      <c r="S62" s="499"/>
      <c r="T62" s="499"/>
      <c r="U62" s="500"/>
    </row>
    <row r="63" spans="1:22" ht="26.1" customHeight="1">
      <c r="A63" s="37" t="s">
        <v>352</v>
      </c>
    </row>
    <row r="64" spans="1:22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</sheetData>
  <sheetProtection formatCells="0" formatRows="0" insertRows="0" deleteRows="0" selectLockedCells="1"/>
  <mergeCells count="122">
    <mergeCell ref="B4:H4"/>
    <mergeCell ref="K4:L4"/>
    <mergeCell ref="M4:P4"/>
    <mergeCell ref="B5:P5"/>
    <mergeCell ref="A6:U6"/>
    <mergeCell ref="A7:B7"/>
    <mergeCell ref="R7:U7"/>
    <mergeCell ref="M1:U1"/>
    <mergeCell ref="B2:H2"/>
    <mergeCell ref="K2:L2"/>
    <mergeCell ref="M2:P2"/>
    <mergeCell ref="B3:H3"/>
    <mergeCell ref="K3:L3"/>
    <mergeCell ref="M3:P3"/>
    <mergeCell ref="A11:B11"/>
    <mergeCell ref="R11:U11"/>
    <mergeCell ref="A12:B12"/>
    <mergeCell ref="R12:U12"/>
    <mergeCell ref="A13:B13"/>
    <mergeCell ref="R13:U13"/>
    <mergeCell ref="A8:B8"/>
    <mergeCell ref="R8:U8"/>
    <mergeCell ref="A9:B9"/>
    <mergeCell ref="R9:U9"/>
    <mergeCell ref="A10:B10"/>
    <mergeCell ref="R10:U10"/>
    <mergeCell ref="A17:B17"/>
    <mergeCell ref="R17:U17"/>
    <mergeCell ref="A18:B18"/>
    <mergeCell ref="R18:U18"/>
    <mergeCell ref="A19:B19"/>
    <mergeCell ref="R19:U19"/>
    <mergeCell ref="A14:B14"/>
    <mergeCell ref="R14:U14"/>
    <mergeCell ref="A15:B15"/>
    <mergeCell ref="R15:U15"/>
    <mergeCell ref="A16:B16"/>
    <mergeCell ref="R16:U16"/>
    <mergeCell ref="A23:B23"/>
    <mergeCell ref="R23:U23"/>
    <mergeCell ref="A24:B24"/>
    <mergeCell ref="R24:U24"/>
    <mergeCell ref="R25:U25"/>
    <mergeCell ref="A26:B26"/>
    <mergeCell ref="R26:U26"/>
    <mergeCell ref="A20:B20"/>
    <mergeCell ref="R20:U20"/>
    <mergeCell ref="A21:B21"/>
    <mergeCell ref="R21:U21"/>
    <mergeCell ref="A22:B22"/>
    <mergeCell ref="R22:U22"/>
    <mergeCell ref="A30:B30"/>
    <mergeCell ref="R30:U30"/>
    <mergeCell ref="A31:B31"/>
    <mergeCell ref="R31:U31"/>
    <mergeCell ref="A32:B32"/>
    <mergeCell ref="R32:U32"/>
    <mergeCell ref="A27:B27"/>
    <mergeCell ref="R27:U27"/>
    <mergeCell ref="A28:B28"/>
    <mergeCell ref="R28:U28"/>
    <mergeCell ref="A29:B29"/>
    <mergeCell ref="R29:U29"/>
    <mergeCell ref="A36:B36"/>
    <mergeCell ref="R36:U36"/>
    <mergeCell ref="A37:B37"/>
    <mergeCell ref="R37:U37"/>
    <mergeCell ref="A38:B38"/>
    <mergeCell ref="R38:U38"/>
    <mergeCell ref="A33:B33"/>
    <mergeCell ref="R33:U33"/>
    <mergeCell ref="A34:B34"/>
    <mergeCell ref="R34:U34"/>
    <mergeCell ref="A35:B35"/>
    <mergeCell ref="R35:U35"/>
    <mergeCell ref="A42:B42"/>
    <mergeCell ref="R42:U42"/>
    <mergeCell ref="A43:B43"/>
    <mergeCell ref="R43:U43"/>
    <mergeCell ref="A44:B44"/>
    <mergeCell ref="R44:U44"/>
    <mergeCell ref="A39:B39"/>
    <mergeCell ref="R39:U39"/>
    <mergeCell ref="A40:B40"/>
    <mergeCell ref="R40:U40"/>
    <mergeCell ref="A41:B41"/>
    <mergeCell ref="R41:U41"/>
    <mergeCell ref="A48:B48"/>
    <mergeCell ref="R48:U48"/>
    <mergeCell ref="A49:B49"/>
    <mergeCell ref="R49:U49"/>
    <mergeCell ref="A50:B50"/>
    <mergeCell ref="R50:U50"/>
    <mergeCell ref="A45:B45"/>
    <mergeCell ref="R45:U45"/>
    <mergeCell ref="A46:B46"/>
    <mergeCell ref="R46:U46"/>
    <mergeCell ref="A47:B47"/>
    <mergeCell ref="R47:U47"/>
    <mergeCell ref="A54:B54"/>
    <mergeCell ref="R54:U54"/>
    <mergeCell ref="A55:B55"/>
    <mergeCell ref="R55:U55"/>
    <mergeCell ref="A56:B56"/>
    <mergeCell ref="R56:U56"/>
    <mergeCell ref="A51:B51"/>
    <mergeCell ref="R51:U51"/>
    <mergeCell ref="A52:B52"/>
    <mergeCell ref="R52:U52"/>
    <mergeCell ref="A53:B53"/>
    <mergeCell ref="R53:U53"/>
    <mergeCell ref="A62:U62"/>
    <mergeCell ref="A60:B60"/>
    <mergeCell ref="R60:U60"/>
    <mergeCell ref="A61:B61"/>
    <mergeCell ref="R61:U61"/>
    <mergeCell ref="A57:B57"/>
    <mergeCell ref="R57:U57"/>
    <mergeCell ref="A58:B58"/>
    <mergeCell ref="R58:U58"/>
    <mergeCell ref="A59:B59"/>
    <mergeCell ref="R59:U59"/>
  </mergeCells>
  <printOptions horizontalCentered="1"/>
  <pageMargins left="0.25" right="0.25" top="0.75" bottom="0.75" header="0.3" footer="0.3"/>
  <pageSetup scale="37" fitToHeight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273"/>
  <sheetViews>
    <sheetView topLeftCell="A2" zoomScale="75" zoomScaleNormal="75" zoomScaleSheetLayoutView="100" zoomScalePageLayoutView="75" workbookViewId="0">
      <selection activeCell="N23" sqref="N23"/>
    </sheetView>
  </sheetViews>
  <sheetFormatPr defaultColWidth="8.85546875" defaultRowHeight="13.5"/>
  <cols>
    <col min="1" max="1" width="28.7109375" style="20" customWidth="1"/>
    <col min="2" max="2" width="31.28515625" style="20" customWidth="1"/>
    <col min="3" max="3" width="14.85546875" style="41" customWidth="1"/>
    <col min="4" max="4" width="10.85546875" style="42" customWidth="1"/>
    <col min="5" max="5" width="16.140625" style="42" customWidth="1"/>
    <col min="6" max="6" width="18.42578125" style="43" customWidth="1"/>
    <col min="7" max="7" width="17.7109375" style="43" customWidth="1"/>
    <col min="8" max="8" width="14.85546875" style="43" customWidth="1"/>
    <col min="9" max="9" width="20.140625" style="43" hidden="1" customWidth="1"/>
    <col min="10" max="10" width="17" style="43" hidden="1" customWidth="1"/>
    <col min="11" max="11" width="0.140625" style="43" customWidth="1"/>
    <col min="12" max="12" width="14.140625" style="43" customWidth="1"/>
    <col min="13" max="14" width="16.7109375" style="43" customWidth="1"/>
    <col min="15" max="17" width="22" style="20" customWidth="1"/>
    <col min="18" max="18" width="31.42578125" style="20" customWidth="1"/>
    <col min="19" max="16384" width="8.85546875" style="20"/>
  </cols>
  <sheetData>
    <row r="1" spans="1:18" s="18" customFormat="1" ht="51.95" customHeight="1" thickBot="1">
      <c r="A1" s="3" t="s">
        <v>139</v>
      </c>
      <c r="B1" s="3"/>
      <c r="C1" s="44"/>
      <c r="D1" s="44"/>
      <c r="E1" s="44"/>
      <c r="F1" s="44"/>
      <c r="G1" s="44"/>
      <c r="H1" s="44"/>
      <c r="I1" s="44"/>
      <c r="J1" s="454" t="str">
        <f>[1]SKETCH!H1</f>
        <v>COLEMAN</v>
      </c>
      <c r="K1" s="454"/>
      <c r="L1" s="454"/>
      <c r="M1" s="454"/>
      <c r="N1" s="454"/>
      <c r="O1" s="454"/>
      <c r="P1" s="454"/>
      <c r="Q1" s="454"/>
      <c r="R1" s="454"/>
    </row>
    <row r="2" spans="1:18" s="18" customFormat="1" ht="40.5" customHeight="1">
      <c r="A2" s="10" t="s">
        <v>1</v>
      </c>
      <c r="B2" s="455" t="str">
        <f>[1]SKETCH!B2</f>
        <v>FALL 2024</v>
      </c>
      <c r="C2" s="456"/>
      <c r="D2" s="456"/>
      <c r="E2" s="456"/>
      <c r="F2" s="456"/>
      <c r="G2" s="457"/>
      <c r="H2" s="458" t="str">
        <f>[1]SKETCH!G2</f>
        <v>TECH PACK SENT</v>
      </c>
      <c r="I2" s="459"/>
      <c r="J2" s="460">
        <f>[1]SKETCH!H2</f>
        <v>0</v>
      </c>
      <c r="K2" s="461"/>
      <c r="L2" s="461"/>
      <c r="M2" s="462"/>
      <c r="N2" s="241"/>
      <c r="O2" s="11" t="s">
        <v>3</v>
      </c>
      <c r="P2" s="12">
        <f>[1]SKETCH!K2</f>
        <v>45267</v>
      </c>
      <c r="Q2" s="222" t="s">
        <v>4</v>
      </c>
    </row>
    <row r="3" spans="1:18" s="18" customFormat="1" ht="24.75" customHeight="1">
      <c r="A3" s="14" t="s">
        <v>5</v>
      </c>
      <c r="B3" s="463" t="str">
        <f>[1]SKETCH!B3</f>
        <v>BOTTOMS</v>
      </c>
      <c r="C3" s="464"/>
      <c r="D3" s="464"/>
      <c r="E3" s="464"/>
      <c r="F3" s="464"/>
      <c r="G3" s="465"/>
      <c r="H3" s="440" t="str">
        <f>[1]SKETCH!G3</f>
        <v>PROTO RCVD</v>
      </c>
      <c r="I3" s="441"/>
      <c r="J3" s="466">
        <f>[1]SKETCH!H3</f>
        <v>0</v>
      </c>
      <c r="K3" s="467"/>
      <c r="L3" s="467"/>
      <c r="M3" s="468"/>
      <c r="N3" s="242"/>
      <c r="O3" s="4" t="s">
        <v>8</v>
      </c>
      <c r="P3" s="24">
        <f>[1]SKETCH!K3</f>
        <v>45268</v>
      </c>
      <c r="Q3" s="25" t="str">
        <f>[1]SKETCH!L3</f>
        <v>PHANTOM SRS</v>
      </c>
    </row>
    <row r="4" spans="1:18" s="18" customFormat="1" ht="30" customHeight="1">
      <c r="A4" s="15" t="s">
        <v>9</v>
      </c>
      <c r="B4" s="437" t="str">
        <f>[1]SKETCH!B4</f>
        <v>CF4P5631</v>
      </c>
      <c r="C4" s="438"/>
      <c r="D4" s="438"/>
      <c r="E4" s="438"/>
      <c r="F4" s="438"/>
      <c r="G4" s="439"/>
      <c r="H4" s="440" t="str">
        <f>[1]SKETCH!G4</f>
        <v>SHOWROOM SAMPLE</v>
      </c>
      <c r="I4" s="441"/>
      <c r="J4" s="442">
        <f>[1]SKETCH!H4</f>
        <v>0</v>
      </c>
      <c r="K4" s="443"/>
      <c r="L4" s="443"/>
      <c r="M4" s="444"/>
      <c r="N4" s="243"/>
      <c r="O4" s="4" t="s">
        <v>11</v>
      </c>
      <c r="P4" s="24">
        <f>[1]SKETCH!K4</f>
        <v>0</v>
      </c>
      <c r="Q4" s="26">
        <f>[1]SKETCH!L4</f>
        <v>0</v>
      </c>
    </row>
    <row r="5" spans="1:18" s="18" customFormat="1" ht="23.1" customHeight="1" thickBot="1">
      <c r="A5" s="16" t="s">
        <v>12</v>
      </c>
      <c r="B5" s="445" t="str">
        <f>[1]SKETCH!B5</f>
        <v>BONDED CANVAS BIB OVERALLS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7"/>
      <c r="N5" s="240"/>
      <c r="O5" s="17" t="s">
        <v>14</v>
      </c>
      <c r="P5" s="45">
        <f>[1]SKETCH!K5</f>
        <v>0</v>
      </c>
      <c r="Q5" s="46">
        <f>[1]SKETCH!L5</f>
        <v>0</v>
      </c>
    </row>
    <row r="6" spans="1:18" s="18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50"/>
    </row>
    <row r="7" spans="1:18" s="33" customFormat="1" ht="27" customHeight="1">
      <c r="A7" s="451" t="s">
        <v>110</v>
      </c>
      <c r="B7" s="452"/>
      <c r="C7" s="224" t="s">
        <v>269</v>
      </c>
      <c r="D7" s="218" t="s">
        <v>112</v>
      </c>
      <c r="E7" s="220">
        <v>30</v>
      </c>
      <c r="F7" s="224">
        <v>32</v>
      </c>
      <c r="G7" s="221">
        <v>34</v>
      </c>
      <c r="H7" s="236">
        <v>36</v>
      </c>
      <c r="I7" s="217"/>
      <c r="J7" s="221"/>
      <c r="K7" s="221"/>
      <c r="L7" s="221">
        <v>38</v>
      </c>
      <c r="M7" s="218">
        <v>40</v>
      </c>
      <c r="N7" s="218">
        <v>42</v>
      </c>
      <c r="O7" s="452" t="s">
        <v>114</v>
      </c>
      <c r="P7" s="452"/>
      <c r="Q7" s="452"/>
      <c r="R7" s="453"/>
    </row>
    <row r="8" spans="1:18" s="34" customFormat="1" ht="27" customHeight="1">
      <c r="A8" s="469" t="s">
        <v>115</v>
      </c>
      <c r="B8" s="470"/>
      <c r="C8" s="129">
        <v>39.75</v>
      </c>
      <c r="D8" s="155">
        <v>0.5</v>
      </c>
      <c r="E8" s="206">
        <v>37.75</v>
      </c>
      <c r="F8" s="129">
        <v>39.75</v>
      </c>
      <c r="G8" s="58">
        <v>41.75</v>
      </c>
      <c r="H8" s="121">
        <v>43.75</v>
      </c>
      <c r="I8" s="121"/>
      <c r="J8" s="58"/>
      <c r="K8" s="58">
        <v>45</v>
      </c>
      <c r="L8" s="58">
        <v>45.75</v>
      </c>
      <c r="M8" s="58">
        <v>47.75</v>
      </c>
      <c r="N8" s="58">
        <v>49.75</v>
      </c>
      <c r="O8" s="471" t="s">
        <v>116</v>
      </c>
      <c r="P8" s="471"/>
      <c r="Q8" s="471"/>
      <c r="R8" s="472"/>
    </row>
    <row r="9" spans="1:18" s="34" customFormat="1" ht="27" customHeight="1">
      <c r="A9" s="469" t="s">
        <v>117</v>
      </c>
      <c r="B9" s="470"/>
      <c r="C9" s="129">
        <v>40.75</v>
      </c>
      <c r="D9" s="155">
        <v>0.5</v>
      </c>
      <c r="E9" s="206">
        <v>38.75</v>
      </c>
      <c r="F9" s="129">
        <v>40.75</v>
      </c>
      <c r="G9" s="214">
        <v>42.75</v>
      </c>
      <c r="H9" s="121">
        <v>44.75</v>
      </c>
      <c r="I9" s="121"/>
      <c r="J9" s="58"/>
      <c r="K9" s="58">
        <v>46.75</v>
      </c>
      <c r="L9" s="58">
        <v>46.75</v>
      </c>
      <c r="M9" s="58">
        <v>48.75</v>
      </c>
      <c r="N9" s="58">
        <v>50.75</v>
      </c>
      <c r="O9" s="471" t="s">
        <v>118</v>
      </c>
      <c r="P9" s="471"/>
      <c r="Q9" s="471"/>
      <c r="R9" s="472"/>
    </row>
    <row r="10" spans="1:18" s="34" customFormat="1" ht="27" customHeight="1">
      <c r="A10" s="469" t="s">
        <v>119</v>
      </c>
      <c r="B10" s="470"/>
      <c r="C10" s="102">
        <v>43</v>
      </c>
      <c r="D10" s="155">
        <v>0.5</v>
      </c>
      <c r="E10" s="206">
        <v>41</v>
      </c>
      <c r="F10" s="102">
        <v>43</v>
      </c>
      <c r="G10" s="167">
        <v>45</v>
      </c>
      <c r="H10" s="121">
        <v>47</v>
      </c>
      <c r="I10" s="121"/>
      <c r="J10" s="58"/>
      <c r="K10" s="58">
        <v>49</v>
      </c>
      <c r="L10" s="58">
        <v>49</v>
      </c>
      <c r="M10" s="58">
        <v>51</v>
      </c>
      <c r="N10" s="58">
        <v>53</v>
      </c>
      <c r="O10" s="471" t="s">
        <v>120</v>
      </c>
      <c r="P10" s="471"/>
      <c r="Q10" s="471"/>
      <c r="R10" s="472"/>
    </row>
    <row r="11" spans="1:18" s="34" customFormat="1" ht="27" customHeight="1">
      <c r="A11" s="469" t="s">
        <v>121</v>
      </c>
      <c r="B11" s="470"/>
      <c r="C11" s="102">
        <v>45</v>
      </c>
      <c r="D11" s="155">
        <v>0.5</v>
      </c>
      <c r="E11" s="206">
        <v>43</v>
      </c>
      <c r="F11" s="102">
        <v>45</v>
      </c>
      <c r="G11" s="167">
        <v>47</v>
      </c>
      <c r="H11" s="58">
        <v>49</v>
      </c>
      <c r="I11" s="58"/>
      <c r="J11" s="58"/>
      <c r="K11" s="58">
        <v>51</v>
      </c>
      <c r="L11" s="58">
        <v>51</v>
      </c>
      <c r="M11" s="58">
        <v>53</v>
      </c>
      <c r="N11" s="58">
        <v>55</v>
      </c>
      <c r="O11" s="471" t="s">
        <v>199</v>
      </c>
      <c r="P11" s="471"/>
      <c r="Q11" s="471"/>
      <c r="R11" s="472"/>
    </row>
    <row r="12" spans="1:18" s="34" customFormat="1" ht="27" customHeight="1">
      <c r="A12" s="469" t="s">
        <v>122</v>
      </c>
      <c r="B12" s="470"/>
      <c r="C12" s="102">
        <v>27.5</v>
      </c>
      <c r="D12" s="155">
        <v>0.375</v>
      </c>
      <c r="E12" s="206">
        <v>26.5</v>
      </c>
      <c r="F12" s="102">
        <v>27.5</v>
      </c>
      <c r="G12" s="167">
        <v>28.5</v>
      </c>
      <c r="H12" s="58">
        <v>29.5</v>
      </c>
      <c r="I12" s="58"/>
      <c r="J12" s="58"/>
      <c r="K12" s="58">
        <v>30.5</v>
      </c>
      <c r="L12" s="58">
        <v>30.5</v>
      </c>
      <c r="M12" s="58">
        <v>31.5</v>
      </c>
      <c r="N12" s="58">
        <v>32.5</v>
      </c>
      <c r="O12" s="471" t="s">
        <v>123</v>
      </c>
      <c r="P12" s="471"/>
      <c r="Q12" s="471"/>
      <c r="R12" s="472"/>
    </row>
    <row r="13" spans="1:18" s="35" customFormat="1" ht="27" customHeight="1">
      <c r="A13" s="469" t="s">
        <v>124</v>
      </c>
      <c r="B13" s="470"/>
      <c r="C13" s="102">
        <v>20</v>
      </c>
      <c r="D13" s="155">
        <v>0.25</v>
      </c>
      <c r="E13" s="206">
        <v>19.25</v>
      </c>
      <c r="F13" s="102">
        <v>20</v>
      </c>
      <c r="G13" s="167">
        <v>20.75</v>
      </c>
      <c r="H13" s="58">
        <v>21.5</v>
      </c>
      <c r="I13" s="58"/>
      <c r="J13" s="58"/>
      <c r="K13" s="58">
        <v>22.25</v>
      </c>
      <c r="L13" s="58">
        <v>22.25</v>
      </c>
      <c r="M13" s="58">
        <v>23</v>
      </c>
      <c r="N13" s="58">
        <v>23.75</v>
      </c>
      <c r="O13" s="471" t="s">
        <v>125</v>
      </c>
      <c r="P13" s="471"/>
      <c r="Q13" s="471"/>
      <c r="R13" s="472"/>
    </row>
    <row r="14" spans="1:18" s="35" customFormat="1" ht="27" customHeight="1">
      <c r="A14" s="469" t="s">
        <v>126</v>
      </c>
      <c r="B14" s="470"/>
      <c r="C14" s="102">
        <v>17.5</v>
      </c>
      <c r="D14" s="155">
        <v>0.25</v>
      </c>
      <c r="E14" s="206">
        <v>16.875</v>
      </c>
      <c r="F14" s="102">
        <v>17.5</v>
      </c>
      <c r="G14" s="167">
        <v>18.125</v>
      </c>
      <c r="H14" s="58">
        <v>18.75</v>
      </c>
      <c r="I14" s="58"/>
      <c r="J14" s="58"/>
      <c r="K14" s="58">
        <v>19.375</v>
      </c>
      <c r="L14" s="58">
        <v>19.375</v>
      </c>
      <c r="M14" s="58">
        <v>20</v>
      </c>
      <c r="N14" s="58">
        <v>20.625</v>
      </c>
      <c r="O14" s="471" t="s">
        <v>127</v>
      </c>
      <c r="P14" s="471"/>
      <c r="Q14" s="471"/>
      <c r="R14" s="472"/>
    </row>
    <row r="15" spans="1:18" s="35" customFormat="1" ht="27" customHeight="1">
      <c r="A15" s="469" t="s">
        <v>128</v>
      </c>
      <c r="B15" s="470"/>
      <c r="C15" s="102"/>
      <c r="D15" s="155"/>
      <c r="E15" s="206"/>
      <c r="F15" s="102"/>
      <c r="G15" s="167"/>
      <c r="H15" s="58"/>
      <c r="I15" s="58"/>
      <c r="J15" s="58"/>
      <c r="K15" s="58"/>
      <c r="L15" s="58"/>
      <c r="M15" s="58"/>
      <c r="N15" s="58"/>
      <c r="O15" s="471"/>
      <c r="P15" s="471"/>
      <c r="Q15" s="471"/>
      <c r="R15" s="472"/>
    </row>
    <row r="16" spans="1:18" s="35" customFormat="1" ht="27" customHeight="1">
      <c r="A16" s="469" t="s">
        <v>129</v>
      </c>
      <c r="B16" s="470"/>
      <c r="C16" s="102">
        <v>27.5</v>
      </c>
      <c r="D16" s="155">
        <v>0.375</v>
      </c>
      <c r="E16" s="206">
        <v>26.875</v>
      </c>
      <c r="F16" s="102">
        <v>27.5</v>
      </c>
      <c r="G16" s="167">
        <v>28.125</v>
      </c>
      <c r="H16" s="58">
        <v>28.75</v>
      </c>
      <c r="I16" s="58"/>
      <c r="J16" s="58"/>
      <c r="K16" s="58">
        <v>29.375</v>
      </c>
      <c r="L16" s="58">
        <v>29.375</v>
      </c>
      <c r="M16" s="58">
        <v>30</v>
      </c>
      <c r="N16" s="58">
        <v>30.625</v>
      </c>
      <c r="O16" s="471" t="s">
        <v>130</v>
      </c>
      <c r="P16" s="471"/>
      <c r="Q16" s="471"/>
      <c r="R16" s="472"/>
    </row>
    <row r="17" spans="1:18" s="35" customFormat="1" ht="27" customHeight="1">
      <c r="A17" s="469" t="s">
        <v>131</v>
      </c>
      <c r="B17" s="470"/>
      <c r="C17" s="102">
        <v>28.5</v>
      </c>
      <c r="D17" s="155">
        <v>0.375</v>
      </c>
      <c r="E17" s="206">
        <v>27.875</v>
      </c>
      <c r="F17" s="102">
        <v>28.5</v>
      </c>
      <c r="G17" s="167">
        <v>29.125</v>
      </c>
      <c r="H17" s="58">
        <v>29.75</v>
      </c>
      <c r="I17" s="58"/>
      <c r="J17" s="58"/>
      <c r="K17" s="58"/>
      <c r="L17" s="58">
        <v>30.375</v>
      </c>
      <c r="M17" s="58">
        <v>31</v>
      </c>
      <c r="N17" s="58">
        <v>31.625</v>
      </c>
      <c r="O17" s="471" t="s">
        <v>130</v>
      </c>
      <c r="P17" s="471"/>
      <c r="Q17" s="471"/>
      <c r="R17" s="472"/>
    </row>
    <row r="18" spans="1:18" s="35" customFormat="1" ht="27" customHeight="1">
      <c r="A18" s="469" t="s">
        <v>132</v>
      </c>
      <c r="B18" s="470"/>
      <c r="C18" s="102">
        <v>29.5</v>
      </c>
      <c r="D18" s="155">
        <v>0.5</v>
      </c>
      <c r="E18" s="206">
        <v>29.5</v>
      </c>
      <c r="F18" s="102">
        <v>29.5</v>
      </c>
      <c r="G18" s="167">
        <v>29.5</v>
      </c>
      <c r="H18" s="58">
        <v>29.5</v>
      </c>
      <c r="I18" s="58"/>
      <c r="J18" s="58"/>
      <c r="K18" s="58">
        <v>29.5</v>
      </c>
      <c r="L18" s="58">
        <v>29.5</v>
      </c>
      <c r="M18" s="58">
        <v>29.5</v>
      </c>
      <c r="N18" s="213">
        <v>29.5</v>
      </c>
      <c r="O18" s="473"/>
      <c r="P18" s="474"/>
      <c r="Q18" s="474"/>
      <c r="R18" s="475"/>
    </row>
    <row r="19" spans="1:18" s="35" customFormat="1" ht="27" customHeight="1">
      <c r="A19" s="469" t="s">
        <v>133</v>
      </c>
      <c r="B19" s="470"/>
      <c r="C19" s="102">
        <v>31.5</v>
      </c>
      <c r="D19" s="155">
        <v>0.5</v>
      </c>
      <c r="E19" s="206">
        <v>31.5</v>
      </c>
      <c r="F19" s="102">
        <v>31.5</v>
      </c>
      <c r="G19" s="167">
        <v>31.5</v>
      </c>
      <c r="H19" s="58">
        <v>31.5</v>
      </c>
      <c r="I19" s="58"/>
      <c r="J19" s="58"/>
      <c r="K19" s="58"/>
      <c r="L19" s="58">
        <v>31.5</v>
      </c>
      <c r="M19" s="58">
        <v>31.5</v>
      </c>
      <c r="N19" s="58">
        <v>31.5</v>
      </c>
      <c r="O19" s="471" t="s">
        <v>134</v>
      </c>
      <c r="P19" s="471"/>
      <c r="Q19" s="471"/>
      <c r="R19" s="472"/>
    </row>
    <row r="20" spans="1:18" s="35" customFormat="1" ht="27" hidden="1" customHeight="1">
      <c r="A20" s="469"/>
      <c r="B20" s="470"/>
      <c r="C20" s="203"/>
      <c r="D20" s="155"/>
      <c r="E20" s="206"/>
      <c r="F20" s="203"/>
      <c r="G20" s="167"/>
      <c r="H20" s="58"/>
      <c r="I20" s="58"/>
      <c r="J20" s="58"/>
      <c r="K20" s="58"/>
      <c r="L20" s="58"/>
      <c r="M20" s="58"/>
      <c r="N20" s="213"/>
      <c r="O20" s="473"/>
      <c r="P20" s="474"/>
      <c r="Q20" s="474"/>
      <c r="R20" s="475"/>
    </row>
    <row r="21" spans="1:18" s="35" customFormat="1" ht="27" customHeight="1">
      <c r="A21" s="469" t="s">
        <v>433</v>
      </c>
      <c r="B21" s="470"/>
      <c r="C21" s="203">
        <v>33.5</v>
      </c>
      <c r="D21" s="155">
        <v>0.5</v>
      </c>
      <c r="E21" s="206">
        <v>33.5</v>
      </c>
      <c r="F21" s="203">
        <v>33.5</v>
      </c>
      <c r="G21" s="167">
        <v>33.5</v>
      </c>
      <c r="H21" s="58">
        <v>33.5</v>
      </c>
      <c r="I21" s="58"/>
      <c r="J21" s="58"/>
      <c r="K21" s="58">
        <v>33.5</v>
      </c>
      <c r="L21" s="58">
        <v>33.5</v>
      </c>
      <c r="M21" s="58">
        <v>33.5</v>
      </c>
      <c r="N21" s="213">
        <v>33.5</v>
      </c>
      <c r="O21" s="434"/>
      <c r="P21" s="435"/>
      <c r="Q21" s="435"/>
      <c r="R21" s="436"/>
    </row>
    <row r="22" spans="1:18" s="35" customFormat="1" ht="27" customHeight="1">
      <c r="A22" s="476" t="s">
        <v>135</v>
      </c>
      <c r="B22" s="477"/>
      <c r="C22" s="104">
        <v>7.25</v>
      </c>
      <c r="D22" s="58">
        <v>0.25</v>
      </c>
      <c r="E22" s="202">
        <v>7.25</v>
      </c>
      <c r="F22" s="104">
        <v>7.25</v>
      </c>
      <c r="G22" s="167">
        <v>7.25</v>
      </c>
      <c r="H22" s="58">
        <v>7.25</v>
      </c>
      <c r="I22" s="58"/>
      <c r="J22" s="58"/>
      <c r="K22" s="58">
        <v>7.25</v>
      </c>
      <c r="L22" s="58">
        <v>7.25</v>
      </c>
      <c r="M22" s="58">
        <v>7.25</v>
      </c>
      <c r="N22" s="213">
        <v>7.25</v>
      </c>
      <c r="O22" s="473"/>
      <c r="P22" s="474"/>
      <c r="Q22" s="474"/>
      <c r="R22" s="475"/>
    </row>
    <row r="23" spans="1:18" s="35" customFormat="1" ht="39" customHeight="1">
      <c r="A23" s="469" t="s">
        <v>136</v>
      </c>
      <c r="B23" s="470"/>
      <c r="C23" s="102">
        <v>9.5</v>
      </c>
      <c r="D23" s="155">
        <v>0.25</v>
      </c>
      <c r="E23" s="206">
        <v>9.5</v>
      </c>
      <c r="F23" s="102">
        <v>9.5</v>
      </c>
      <c r="G23" s="167">
        <v>9.5</v>
      </c>
      <c r="H23" s="58">
        <v>10</v>
      </c>
      <c r="I23" s="58"/>
      <c r="J23" s="58"/>
      <c r="K23" s="58">
        <v>10</v>
      </c>
      <c r="L23" s="58">
        <v>10</v>
      </c>
      <c r="M23" s="58">
        <v>10</v>
      </c>
      <c r="N23" s="213">
        <v>10</v>
      </c>
      <c r="O23" s="478" t="s">
        <v>137</v>
      </c>
      <c r="P23" s="479"/>
      <c r="Q23" s="479"/>
      <c r="R23" s="480"/>
    </row>
    <row r="24" spans="1:18" s="35" customFormat="1" ht="27" customHeight="1">
      <c r="A24" s="469" t="s">
        <v>138</v>
      </c>
      <c r="B24" s="470"/>
      <c r="C24" s="102">
        <v>9</v>
      </c>
      <c r="D24" s="155">
        <v>0.125</v>
      </c>
      <c r="E24" s="206">
        <v>9</v>
      </c>
      <c r="F24" s="102">
        <v>9</v>
      </c>
      <c r="G24" s="167">
        <v>9</v>
      </c>
      <c r="H24" s="58">
        <v>9.5</v>
      </c>
      <c r="I24" s="58"/>
      <c r="J24" s="58"/>
      <c r="K24" s="58">
        <v>9.5</v>
      </c>
      <c r="L24" s="58">
        <v>9.5</v>
      </c>
      <c r="M24" s="58">
        <v>9.5</v>
      </c>
      <c r="N24" s="213">
        <v>9.5</v>
      </c>
      <c r="O24" s="473"/>
      <c r="P24" s="474"/>
      <c r="Q24" s="474"/>
      <c r="R24" s="475"/>
    </row>
    <row r="25" spans="1:18" s="35" customFormat="1" ht="27" customHeight="1">
      <c r="A25" s="469" t="s">
        <v>140</v>
      </c>
      <c r="B25" s="470"/>
      <c r="C25" s="102">
        <v>1.5</v>
      </c>
      <c r="D25" s="207" t="s">
        <v>200</v>
      </c>
      <c r="E25" s="206">
        <v>1.5</v>
      </c>
      <c r="F25" s="102">
        <v>1.5</v>
      </c>
      <c r="G25" s="167">
        <v>1.5</v>
      </c>
      <c r="H25" s="58">
        <v>1.5</v>
      </c>
      <c r="I25" s="58"/>
      <c r="J25" s="58"/>
      <c r="K25" s="58">
        <v>1.5</v>
      </c>
      <c r="L25" s="58">
        <v>1.5</v>
      </c>
      <c r="M25" s="58">
        <v>1.5</v>
      </c>
      <c r="N25" s="213">
        <v>1.5</v>
      </c>
      <c r="O25" s="473"/>
      <c r="P25" s="474"/>
      <c r="Q25" s="474"/>
      <c r="R25" s="475"/>
    </row>
    <row r="26" spans="1:18" s="35" customFormat="1" ht="27" customHeight="1">
      <c r="A26" s="204" t="s">
        <v>141</v>
      </c>
      <c r="B26" s="205"/>
      <c r="C26" s="102">
        <v>7</v>
      </c>
      <c r="D26" s="155">
        <v>0.25</v>
      </c>
      <c r="E26" s="206">
        <v>7</v>
      </c>
      <c r="F26" s="102">
        <v>7</v>
      </c>
      <c r="G26" s="167">
        <v>7</v>
      </c>
      <c r="H26" s="58">
        <v>7.25</v>
      </c>
      <c r="I26" s="58"/>
      <c r="J26" s="58"/>
      <c r="K26" s="237">
        <v>45477</v>
      </c>
      <c r="L26" s="58">
        <v>7.25</v>
      </c>
      <c r="M26" s="58">
        <v>7.25</v>
      </c>
      <c r="N26" s="213">
        <v>7.25</v>
      </c>
      <c r="O26" s="473" t="s">
        <v>142</v>
      </c>
      <c r="P26" s="474"/>
      <c r="Q26" s="474"/>
      <c r="R26" s="475"/>
    </row>
    <row r="27" spans="1:18" s="35" customFormat="1" ht="27" hidden="1" customHeight="1">
      <c r="A27" s="474" t="s">
        <v>143</v>
      </c>
      <c r="B27" s="470"/>
      <c r="C27" s="102"/>
      <c r="D27" s="155"/>
      <c r="E27" s="206"/>
      <c r="F27" s="102"/>
      <c r="G27" s="167"/>
      <c r="H27" s="58"/>
      <c r="I27" s="58"/>
      <c r="J27" s="58"/>
      <c r="K27" s="58"/>
      <c r="L27" s="58"/>
      <c r="M27" s="58"/>
      <c r="N27" s="213"/>
      <c r="O27" s="473"/>
      <c r="P27" s="474"/>
      <c r="Q27" s="474"/>
      <c r="R27" s="475"/>
    </row>
    <row r="28" spans="1:18" s="35" customFormat="1" ht="27" hidden="1" customHeight="1">
      <c r="A28" s="474" t="s">
        <v>144</v>
      </c>
      <c r="B28" s="470"/>
      <c r="C28" s="102"/>
      <c r="D28" s="155"/>
      <c r="E28" s="206"/>
      <c r="F28" s="102"/>
      <c r="G28" s="167"/>
      <c r="H28" s="58"/>
      <c r="I28" s="58"/>
      <c r="J28" s="58"/>
      <c r="K28" s="58"/>
      <c r="L28" s="58"/>
      <c r="M28" s="58"/>
      <c r="N28" s="213"/>
      <c r="O28" s="473"/>
      <c r="P28" s="474"/>
      <c r="Q28" s="474"/>
      <c r="R28" s="475"/>
    </row>
    <row r="29" spans="1:18" s="35" customFormat="1" ht="27" hidden="1" customHeight="1">
      <c r="A29" s="474" t="s">
        <v>145</v>
      </c>
      <c r="B29" s="470"/>
      <c r="C29" s="102"/>
      <c r="D29" s="155"/>
      <c r="E29" s="206"/>
      <c r="F29" s="102"/>
      <c r="G29" s="167"/>
      <c r="H29" s="58"/>
      <c r="I29" s="58"/>
      <c r="J29" s="58"/>
      <c r="K29" s="58"/>
      <c r="L29" s="58"/>
      <c r="M29" s="58"/>
      <c r="N29" s="213"/>
      <c r="O29" s="473"/>
      <c r="P29" s="474"/>
      <c r="Q29" s="474"/>
      <c r="R29" s="475"/>
    </row>
    <row r="30" spans="1:18" s="35" customFormat="1" ht="27" customHeight="1">
      <c r="A30" s="481" t="s">
        <v>146</v>
      </c>
      <c r="B30" s="482"/>
      <c r="C30" s="102"/>
      <c r="D30" s="155"/>
      <c r="E30" s="206"/>
      <c r="F30" s="203"/>
      <c r="G30" s="167"/>
      <c r="H30" s="58"/>
      <c r="I30" s="58"/>
      <c r="J30" s="58"/>
      <c r="K30" s="58"/>
      <c r="L30" s="58"/>
      <c r="M30" s="58"/>
      <c r="N30" s="213"/>
      <c r="O30" s="473" t="s">
        <v>147</v>
      </c>
      <c r="P30" s="474"/>
      <c r="Q30" s="474"/>
      <c r="R30" s="475"/>
    </row>
    <row r="31" spans="1:18" s="35" customFormat="1" ht="27" customHeight="1">
      <c r="A31" s="481" t="s">
        <v>148</v>
      </c>
      <c r="B31" s="482"/>
      <c r="C31" s="102"/>
      <c r="D31" s="155"/>
      <c r="E31" s="231"/>
      <c r="F31" s="203"/>
      <c r="G31" s="167"/>
      <c r="H31" s="58"/>
      <c r="I31" s="58"/>
      <c r="J31" s="58"/>
      <c r="K31" s="58"/>
      <c r="L31" s="58"/>
      <c r="M31" s="58"/>
      <c r="N31" s="213"/>
      <c r="O31" s="473" t="s">
        <v>149</v>
      </c>
      <c r="P31" s="474"/>
      <c r="Q31" s="474"/>
      <c r="R31" s="475"/>
    </row>
    <row r="32" spans="1:18" s="35" customFormat="1" ht="27" customHeight="1">
      <c r="A32" s="483" t="s">
        <v>150</v>
      </c>
      <c r="B32" s="484"/>
      <c r="C32" s="102">
        <v>12</v>
      </c>
      <c r="D32" s="155">
        <v>0.25</v>
      </c>
      <c r="E32" s="206">
        <v>11.5</v>
      </c>
      <c r="F32" s="102">
        <v>12</v>
      </c>
      <c r="G32" s="167">
        <v>12.5</v>
      </c>
      <c r="H32" s="58">
        <v>13</v>
      </c>
      <c r="I32" s="58"/>
      <c r="J32" s="58"/>
      <c r="K32" s="58">
        <v>13</v>
      </c>
      <c r="L32" s="58">
        <v>13.5</v>
      </c>
      <c r="M32" s="58">
        <v>14</v>
      </c>
      <c r="N32" s="213">
        <v>14.5</v>
      </c>
      <c r="O32" s="485" t="s">
        <v>151</v>
      </c>
      <c r="P32" s="486"/>
      <c r="Q32" s="486"/>
      <c r="R32" s="487"/>
    </row>
    <row r="33" spans="1:18" s="35" customFormat="1" ht="27" customHeight="1">
      <c r="A33" s="483" t="s">
        <v>152</v>
      </c>
      <c r="B33" s="484"/>
      <c r="C33" s="102">
        <v>8</v>
      </c>
      <c r="D33" s="155">
        <v>0.25</v>
      </c>
      <c r="E33" s="206">
        <v>7.75</v>
      </c>
      <c r="F33" s="102">
        <v>8</v>
      </c>
      <c r="G33" s="167">
        <v>8.25</v>
      </c>
      <c r="H33" s="58">
        <v>8.5</v>
      </c>
      <c r="I33" s="58"/>
      <c r="J33" s="58"/>
      <c r="K33" s="58"/>
      <c r="L33" s="58">
        <v>8.75</v>
      </c>
      <c r="M33" s="58">
        <v>9</v>
      </c>
      <c r="N33" s="213">
        <v>9.25</v>
      </c>
      <c r="O33" s="485" t="s">
        <v>153</v>
      </c>
      <c r="P33" s="486"/>
      <c r="Q33" s="486"/>
      <c r="R33" s="487"/>
    </row>
    <row r="34" spans="1:18" s="35" customFormat="1" ht="27" customHeight="1">
      <c r="A34" s="483" t="s">
        <v>154</v>
      </c>
      <c r="B34" s="484"/>
      <c r="C34" s="102">
        <v>8.75</v>
      </c>
      <c r="D34" s="155">
        <v>0.25</v>
      </c>
      <c r="E34" s="206">
        <v>8.5</v>
      </c>
      <c r="F34" s="102">
        <v>8.75</v>
      </c>
      <c r="G34" s="167">
        <v>9</v>
      </c>
      <c r="H34" s="58">
        <v>9.25</v>
      </c>
      <c r="I34" s="58"/>
      <c r="J34" s="58"/>
      <c r="K34" s="58"/>
      <c r="L34" s="58">
        <v>9.5</v>
      </c>
      <c r="M34" s="58">
        <v>9.75</v>
      </c>
      <c r="N34" s="213">
        <v>10</v>
      </c>
      <c r="O34" s="485"/>
      <c r="P34" s="486"/>
      <c r="Q34" s="486"/>
      <c r="R34" s="487"/>
    </row>
    <row r="35" spans="1:18" s="35" customFormat="1" ht="27" hidden="1" customHeight="1">
      <c r="A35" s="483" t="s">
        <v>155</v>
      </c>
      <c r="B35" s="484"/>
      <c r="C35" s="102"/>
      <c r="D35" s="155"/>
      <c r="E35" s="206"/>
      <c r="F35" s="102"/>
      <c r="G35" s="167"/>
      <c r="H35" s="58"/>
      <c r="I35" s="58"/>
      <c r="J35" s="58"/>
      <c r="K35" s="58"/>
      <c r="L35" s="58"/>
      <c r="M35" s="58"/>
      <c r="N35" s="213"/>
      <c r="O35" s="485"/>
      <c r="P35" s="486"/>
      <c r="Q35" s="486"/>
      <c r="R35" s="487"/>
    </row>
    <row r="36" spans="1:18" s="35" customFormat="1" ht="27" customHeight="1">
      <c r="A36" s="483" t="s">
        <v>156</v>
      </c>
      <c r="B36" s="484"/>
      <c r="C36" s="102">
        <v>10</v>
      </c>
      <c r="D36" s="155">
        <v>0.25</v>
      </c>
      <c r="E36" s="206">
        <v>9.75</v>
      </c>
      <c r="F36" s="102">
        <v>10</v>
      </c>
      <c r="G36" s="167">
        <v>10.25</v>
      </c>
      <c r="H36" s="58">
        <v>10.5</v>
      </c>
      <c r="I36" s="58"/>
      <c r="J36" s="58"/>
      <c r="K36" s="58"/>
      <c r="L36" s="58">
        <v>10.75</v>
      </c>
      <c r="M36" s="58">
        <v>11</v>
      </c>
      <c r="N36" s="213">
        <v>11.25</v>
      </c>
      <c r="O36" s="485"/>
      <c r="P36" s="486"/>
      <c r="Q36" s="486"/>
      <c r="R36" s="487"/>
    </row>
    <row r="37" spans="1:18" s="35" customFormat="1" ht="27" customHeight="1">
      <c r="A37" s="483" t="s">
        <v>157</v>
      </c>
      <c r="B37" s="484"/>
      <c r="C37" s="102">
        <v>19.5</v>
      </c>
      <c r="D37" s="155">
        <v>0.25</v>
      </c>
      <c r="E37" s="206">
        <v>18.5</v>
      </c>
      <c r="F37" s="102">
        <v>19.5</v>
      </c>
      <c r="G37" s="167">
        <v>20.5</v>
      </c>
      <c r="H37" s="58">
        <v>21.5</v>
      </c>
      <c r="I37" s="58"/>
      <c r="J37" s="58"/>
      <c r="K37" s="58">
        <v>21.75</v>
      </c>
      <c r="L37" s="58">
        <v>22.5</v>
      </c>
      <c r="M37" s="58">
        <v>23.5</v>
      </c>
      <c r="N37" s="213">
        <v>24.5</v>
      </c>
      <c r="O37" s="485"/>
      <c r="P37" s="486"/>
      <c r="Q37" s="486"/>
      <c r="R37" s="487"/>
    </row>
    <row r="38" spans="1:18" s="35" customFormat="1" ht="27" customHeight="1">
      <c r="A38" s="483" t="s">
        <v>158</v>
      </c>
      <c r="B38" s="484"/>
      <c r="C38" s="102">
        <v>18.5</v>
      </c>
      <c r="D38" s="155">
        <v>0.25</v>
      </c>
      <c r="E38" s="206">
        <v>17.5</v>
      </c>
      <c r="F38" s="102">
        <v>18.5</v>
      </c>
      <c r="G38" s="167">
        <v>19.5</v>
      </c>
      <c r="H38" s="58">
        <v>20.5</v>
      </c>
      <c r="I38" s="58"/>
      <c r="J38" s="58"/>
      <c r="K38" s="58">
        <v>20.75</v>
      </c>
      <c r="L38" s="58">
        <v>21.5</v>
      </c>
      <c r="M38" s="58">
        <v>22.5</v>
      </c>
      <c r="N38" s="213">
        <v>23.5</v>
      </c>
      <c r="O38" s="485"/>
      <c r="P38" s="486"/>
      <c r="Q38" s="486"/>
      <c r="R38" s="487"/>
    </row>
    <row r="39" spans="1:18" s="35" customFormat="1" ht="27" customHeight="1">
      <c r="A39" s="483" t="s">
        <v>201</v>
      </c>
      <c r="B39" s="484"/>
      <c r="C39" s="102">
        <v>1.5</v>
      </c>
      <c r="D39" s="155">
        <v>0.125</v>
      </c>
      <c r="E39" s="206">
        <v>1.5</v>
      </c>
      <c r="F39" s="102">
        <v>1.5</v>
      </c>
      <c r="G39" s="167">
        <v>1.5</v>
      </c>
      <c r="H39" s="58">
        <v>1.5</v>
      </c>
      <c r="I39" s="58"/>
      <c r="J39" s="58"/>
      <c r="K39" s="58"/>
      <c r="L39" s="58">
        <v>1.5</v>
      </c>
      <c r="M39" s="58">
        <v>1.5</v>
      </c>
      <c r="N39" s="213">
        <v>1.5</v>
      </c>
      <c r="O39" s="485"/>
      <c r="P39" s="486"/>
      <c r="Q39" s="486"/>
      <c r="R39" s="487"/>
    </row>
    <row r="40" spans="1:18" s="35" customFormat="1" ht="27" customHeight="1">
      <c r="A40" s="483" t="s">
        <v>159</v>
      </c>
      <c r="B40" s="484"/>
      <c r="C40" s="102">
        <v>14</v>
      </c>
      <c r="D40" s="155">
        <v>0.25</v>
      </c>
      <c r="E40" s="206">
        <v>13.75</v>
      </c>
      <c r="F40" s="102">
        <v>14</v>
      </c>
      <c r="G40" s="167">
        <v>14.25</v>
      </c>
      <c r="H40" s="58">
        <v>14.5</v>
      </c>
      <c r="I40" s="58"/>
      <c r="J40" s="58"/>
      <c r="K40" s="58"/>
      <c r="L40" s="58">
        <v>14.75</v>
      </c>
      <c r="M40" s="58">
        <v>15</v>
      </c>
      <c r="N40" s="213">
        <v>15.25</v>
      </c>
      <c r="O40" s="473" t="s">
        <v>160</v>
      </c>
      <c r="P40" s="474"/>
      <c r="Q40" s="474"/>
      <c r="R40" s="475"/>
    </row>
    <row r="41" spans="1:18" s="35" customFormat="1" ht="27" hidden="1" customHeight="1">
      <c r="A41" s="488"/>
      <c r="B41" s="489"/>
      <c r="C41" s="102"/>
      <c r="D41" s="155"/>
      <c r="E41" s="206"/>
      <c r="F41" s="102"/>
      <c r="G41" s="167"/>
      <c r="H41" s="58"/>
      <c r="I41" s="58"/>
      <c r="J41" s="58"/>
      <c r="K41" s="58"/>
      <c r="L41" s="58"/>
      <c r="M41" s="58"/>
      <c r="N41" s="213"/>
      <c r="O41" s="485"/>
      <c r="P41" s="486"/>
      <c r="Q41" s="486"/>
      <c r="R41" s="487"/>
    </row>
    <row r="42" spans="1:18" s="35" customFormat="1" ht="27" hidden="1" customHeight="1">
      <c r="A42" s="490"/>
      <c r="B42" s="491"/>
      <c r="C42" s="102"/>
      <c r="D42" s="155"/>
      <c r="E42" s="206"/>
      <c r="F42" s="102"/>
      <c r="G42" s="167"/>
      <c r="H42" s="58"/>
      <c r="I42" s="58"/>
      <c r="J42" s="58"/>
      <c r="K42" s="58"/>
      <c r="L42" s="58"/>
      <c r="M42" s="58"/>
      <c r="N42" s="213"/>
      <c r="O42" s="485"/>
      <c r="P42" s="486"/>
      <c r="Q42" s="486"/>
      <c r="R42" s="487"/>
    </row>
    <row r="43" spans="1:18" s="35" customFormat="1" ht="27" customHeight="1">
      <c r="A43" s="488" t="s">
        <v>161</v>
      </c>
      <c r="B43" s="489"/>
      <c r="C43" s="102">
        <v>10</v>
      </c>
      <c r="D43" s="155">
        <v>0.25</v>
      </c>
      <c r="E43" s="206">
        <v>10</v>
      </c>
      <c r="F43" s="102">
        <v>10</v>
      </c>
      <c r="G43" s="167">
        <v>10</v>
      </c>
      <c r="H43" s="58">
        <v>10.25</v>
      </c>
      <c r="I43" s="58"/>
      <c r="J43" s="58"/>
      <c r="K43" s="58"/>
      <c r="L43" s="58">
        <v>10.25</v>
      </c>
      <c r="M43" s="58">
        <v>10.25</v>
      </c>
      <c r="N43" s="213">
        <v>10.25</v>
      </c>
      <c r="O43" s="485"/>
      <c r="P43" s="486"/>
      <c r="Q43" s="486"/>
      <c r="R43" s="487"/>
    </row>
    <row r="44" spans="1:18" s="35" customFormat="1" ht="27" customHeight="1">
      <c r="A44" s="488" t="s">
        <v>162</v>
      </c>
      <c r="B44" s="489"/>
      <c r="C44" s="102">
        <v>6.25</v>
      </c>
      <c r="D44" s="155">
        <v>0.25</v>
      </c>
      <c r="E44" s="206">
        <v>6.25</v>
      </c>
      <c r="F44" s="102">
        <v>6.25</v>
      </c>
      <c r="G44" s="167">
        <v>6.25</v>
      </c>
      <c r="H44" s="58">
        <v>6.25</v>
      </c>
      <c r="I44" s="58"/>
      <c r="J44" s="58"/>
      <c r="K44" s="58">
        <v>6.25</v>
      </c>
      <c r="L44" s="58">
        <v>6.25</v>
      </c>
      <c r="M44" s="58">
        <v>6.25</v>
      </c>
      <c r="N44" s="213">
        <v>6.25</v>
      </c>
      <c r="O44" s="485"/>
      <c r="P44" s="486"/>
      <c r="Q44" s="486"/>
      <c r="R44" s="487"/>
    </row>
    <row r="45" spans="1:18" s="35" customFormat="1" ht="27" customHeight="1">
      <c r="A45" s="488" t="s">
        <v>163</v>
      </c>
      <c r="B45" s="489"/>
      <c r="C45" s="102">
        <v>8</v>
      </c>
      <c r="D45" s="155">
        <v>0.25</v>
      </c>
      <c r="E45" s="206">
        <v>7.75</v>
      </c>
      <c r="F45" s="102">
        <v>8</v>
      </c>
      <c r="G45" s="167">
        <v>8.25</v>
      </c>
      <c r="H45" s="58">
        <v>8.5</v>
      </c>
      <c r="I45" s="58"/>
      <c r="J45" s="58"/>
      <c r="K45" s="58"/>
      <c r="L45" s="58">
        <v>8.75</v>
      </c>
      <c r="M45" s="58">
        <v>9</v>
      </c>
      <c r="N45" s="213">
        <v>9.25</v>
      </c>
      <c r="O45" s="485" t="s">
        <v>164</v>
      </c>
      <c r="P45" s="486"/>
      <c r="Q45" s="486"/>
      <c r="R45" s="487"/>
    </row>
    <row r="46" spans="1:18" s="35" customFormat="1" ht="27" customHeight="1">
      <c r="A46" s="488" t="s">
        <v>165</v>
      </c>
      <c r="B46" s="489"/>
      <c r="C46" s="102">
        <v>3.5</v>
      </c>
      <c r="D46" s="155">
        <v>0.25</v>
      </c>
      <c r="E46" s="206"/>
      <c r="F46" s="102">
        <v>3.5</v>
      </c>
      <c r="G46" s="167"/>
      <c r="H46" s="58"/>
      <c r="I46" s="58"/>
      <c r="J46" s="58"/>
      <c r="K46" s="58"/>
      <c r="L46" s="58"/>
      <c r="M46" s="58"/>
      <c r="N46" s="213"/>
      <c r="O46" s="485"/>
      <c r="P46" s="486"/>
      <c r="Q46" s="486"/>
      <c r="R46" s="487"/>
    </row>
    <row r="47" spans="1:18" s="35" customFormat="1" ht="27" hidden="1" customHeight="1">
      <c r="A47" s="492" t="s">
        <v>270</v>
      </c>
      <c r="B47" s="493"/>
      <c r="C47" s="102"/>
      <c r="D47" s="155"/>
      <c r="E47" s="206"/>
      <c r="F47" s="102"/>
      <c r="G47" s="167"/>
      <c r="H47" s="58"/>
      <c r="I47" s="58"/>
      <c r="J47" s="58"/>
      <c r="K47" s="58"/>
      <c r="L47" s="58"/>
      <c r="M47" s="58"/>
      <c r="N47" s="213"/>
      <c r="O47" s="485"/>
      <c r="P47" s="486"/>
      <c r="Q47" s="486"/>
      <c r="R47" s="487"/>
    </row>
    <row r="48" spans="1:18" s="35" customFormat="1" ht="27" customHeight="1">
      <c r="A48" s="492" t="s">
        <v>166</v>
      </c>
      <c r="B48" s="493"/>
      <c r="C48" s="102" t="s">
        <v>167</v>
      </c>
      <c r="D48" s="207" t="s">
        <v>181</v>
      </c>
      <c r="E48" s="206" t="s">
        <v>271</v>
      </c>
      <c r="F48" s="102" t="s">
        <v>167</v>
      </c>
      <c r="G48" s="167" t="s">
        <v>272</v>
      </c>
      <c r="H48" s="58" t="s">
        <v>273</v>
      </c>
      <c r="I48" s="58"/>
      <c r="J48" s="58"/>
      <c r="K48" s="58" t="s">
        <v>274</v>
      </c>
      <c r="L48" s="58" t="s">
        <v>275</v>
      </c>
      <c r="M48" s="58" t="s">
        <v>276</v>
      </c>
      <c r="N48" s="213" t="s">
        <v>289</v>
      </c>
      <c r="O48" s="485" t="s">
        <v>168</v>
      </c>
      <c r="P48" s="486"/>
      <c r="Q48" s="486"/>
      <c r="R48" s="487"/>
    </row>
    <row r="49" spans="1:19" s="35" customFormat="1" ht="27" hidden="1" customHeight="1">
      <c r="A49" s="492"/>
      <c r="B49" s="493"/>
      <c r="C49" s="102"/>
      <c r="D49" s="155"/>
      <c r="E49" s="206"/>
      <c r="F49" s="102"/>
      <c r="G49" s="167"/>
      <c r="H49" s="58"/>
      <c r="I49" s="58"/>
      <c r="J49" s="58"/>
      <c r="K49" s="58"/>
      <c r="L49" s="58"/>
      <c r="M49" s="58"/>
      <c r="N49" s="213"/>
      <c r="O49" s="485"/>
      <c r="P49" s="486"/>
      <c r="Q49" s="486"/>
      <c r="R49" s="487"/>
    </row>
    <row r="50" spans="1:19" s="35" customFormat="1" ht="27" hidden="1" customHeight="1">
      <c r="A50" s="469"/>
      <c r="B50" s="470"/>
      <c r="C50" s="102"/>
      <c r="D50" s="207"/>
      <c r="E50" s="208"/>
      <c r="F50" s="102"/>
      <c r="G50" s="167"/>
      <c r="H50" s="58"/>
      <c r="I50" s="58"/>
      <c r="J50" s="58"/>
      <c r="K50" s="58"/>
      <c r="L50" s="58"/>
      <c r="M50" s="58"/>
      <c r="N50" s="58"/>
      <c r="O50" s="471"/>
      <c r="P50" s="471"/>
      <c r="Q50" s="471"/>
      <c r="R50" s="472"/>
    </row>
    <row r="51" spans="1:19" s="35" customFormat="1" ht="27" customHeight="1">
      <c r="A51" s="469" t="s">
        <v>169</v>
      </c>
      <c r="B51" s="470"/>
      <c r="C51" s="102">
        <v>6.5</v>
      </c>
      <c r="D51" s="155">
        <v>0.25</v>
      </c>
      <c r="E51" s="206">
        <v>6.25</v>
      </c>
      <c r="F51" s="102">
        <v>6.5</v>
      </c>
      <c r="G51" s="167">
        <v>6.5</v>
      </c>
      <c r="H51" s="58">
        <v>6.75</v>
      </c>
      <c r="I51" s="58"/>
      <c r="J51" s="58"/>
      <c r="K51" s="58">
        <v>6.75</v>
      </c>
      <c r="L51" s="58">
        <v>6.75</v>
      </c>
      <c r="M51" s="58">
        <v>7</v>
      </c>
      <c r="N51" s="58">
        <v>7.25</v>
      </c>
      <c r="O51" s="471" t="s">
        <v>170</v>
      </c>
      <c r="P51" s="471"/>
      <c r="Q51" s="471"/>
      <c r="R51" s="472"/>
    </row>
    <row r="52" spans="1:19" s="35" customFormat="1" ht="27" customHeight="1">
      <c r="A52" s="469" t="s">
        <v>171</v>
      </c>
      <c r="B52" s="470"/>
      <c r="C52" s="102">
        <v>3</v>
      </c>
      <c r="D52" s="155">
        <v>0.125</v>
      </c>
      <c r="E52" s="206">
        <v>2.75</v>
      </c>
      <c r="F52" s="102">
        <v>3</v>
      </c>
      <c r="G52" s="167">
        <v>3</v>
      </c>
      <c r="H52" s="58">
        <v>3.25</v>
      </c>
      <c r="I52" s="58"/>
      <c r="J52" s="58"/>
      <c r="K52" s="58">
        <v>3.25</v>
      </c>
      <c r="L52" s="58">
        <v>3.25</v>
      </c>
      <c r="M52" s="58">
        <v>3.5</v>
      </c>
      <c r="N52" s="213">
        <v>3.75</v>
      </c>
      <c r="O52" s="473" t="s">
        <v>172</v>
      </c>
      <c r="P52" s="474"/>
      <c r="Q52" s="474"/>
      <c r="R52" s="475"/>
    </row>
    <row r="53" spans="1:19" s="35" customFormat="1" ht="35.1" customHeight="1">
      <c r="A53" s="469" t="s">
        <v>306</v>
      </c>
      <c r="B53" s="470"/>
      <c r="C53" s="288" t="s">
        <v>202</v>
      </c>
      <c r="D53" s="215">
        <v>0.25</v>
      </c>
      <c r="E53" s="216" t="s">
        <v>308</v>
      </c>
      <c r="F53" s="288" t="s">
        <v>309</v>
      </c>
      <c r="G53" s="289" t="s">
        <v>309</v>
      </c>
      <c r="H53" s="209" t="s">
        <v>310</v>
      </c>
      <c r="I53" s="209"/>
      <c r="J53" s="209"/>
      <c r="K53" s="209"/>
      <c r="L53" s="209" t="s">
        <v>310</v>
      </c>
      <c r="M53" s="209" t="s">
        <v>321</v>
      </c>
      <c r="N53" s="309" t="s">
        <v>321</v>
      </c>
      <c r="O53" s="473"/>
      <c r="P53" s="474"/>
      <c r="Q53" s="474"/>
      <c r="R53" s="475"/>
      <c r="S53" s="290" t="s">
        <v>322</v>
      </c>
    </row>
    <row r="54" spans="1:19" s="37" customFormat="1" ht="39" customHeight="1">
      <c r="A54" s="469" t="s">
        <v>175</v>
      </c>
      <c r="B54" s="470"/>
      <c r="C54" s="288" t="s">
        <v>176</v>
      </c>
      <c r="D54" s="215">
        <v>0.25</v>
      </c>
      <c r="E54" s="289" t="s">
        <v>176</v>
      </c>
      <c r="F54" s="288" t="s">
        <v>176</v>
      </c>
      <c r="G54" s="289" t="s">
        <v>176</v>
      </c>
      <c r="H54" s="209" t="s">
        <v>290</v>
      </c>
      <c r="I54" s="209"/>
      <c r="J54" s="209"/>
      <c r="K54" s="209"/>
      <c r="L54" s="209" t="s">
        <v>290</v>
      </c>
      <c r="M54" s="209" t="s">
        <v>290</v>
      </c>
      <c r="N54" s="209" t="s">
        <v>290</v>
      </c>
      <c r="O54" s="471" t="s">
        <v>178</v>
      </c>
      <c r="P54" s="471"/>
      <c r="Q54" s="471"/>
      <c r="R54" s="472"/>
    </row>
    <row r="55" spans="1:19" s="37" customFormat="1" ht="27" customHeight="1">
      <c r="A55" s="469" t="s">
        <v>179</v>
      </c>
      <c r="B55" s="470"/>
      <c r="C55" s="102">
        <v>3.75</v>
      </c>
      <c r="D55" s="155">
        <v>0.125</v>
      </c>
      <c r="E55" s="206">
        <v>3.75</v>
      </c>
      <c r="F55" s="102">
        <v>3.75</v>
      </c>
      <c r="G55" s="167">
        <v>3.75</v>
      </c>
      <c r="H55" s="58">
        <v>4</v>
      </c>
      <c r="I55" s="115"/>
      <c r="J55" s="58"/>
      <c r="K55" s="58"/>
      <c r="L55" s="58">
        <v>4</v>
      </c>
      <c r="M55" s="58">
        <v>4</v>
      </c>
      <c r="N55" s="213">
        <v>4</v>
      </c>
      <c r="O55" s="502"/>
      <c r="P55" s="503"/>
      <c r="Q55" s="503"/>
      <c r="R55" s="504"/>
    </row>
    <row r="56" spans="1:19" s="37" customFormat="1" ht="27" customHeight="1">
      <c r="A56" s="469" t="s">
        <v>180</v>
      </c>
      <c r="B56" s="470"/>
      <c r="C56" s="102">
        <v>1.75</v>
      </c>
      <c r="D56" s="207" t="s">
        <v>181</v>
      </c>
      <c r="E56" s="210">
        <v>1.625</v>
      </c>
      <c r="F56" s="102">
        <v>1.75</v>
      </c>
      <c r="G56" s="167">
        <v>1.875</v>
      </c>
      <c r="H56" s="58">
        <v>2</v>
      </c>
      <c r="I56" s="115"/>
      <c r="J56" s="58"/>
      <c r="K56" s="58">
        <v>2.125</v>
      </c>
      <c r="L56" s="58">
        <v>2.125</v>
      </c>
      <c r="M56" s="58">
        <v>2.25</v>
      </c>
      <c r="N56" s="58">
        <v>2.375</v>
      </c>
      <c r="O56" s="471" t="s">
        <v>182</v>
      </c>
      <c r="P56" s="471"/>
      <c r="Q56" s="471"/>
      <c r="R56" s="472"/>
    </row>
    <row r="57" spans="1:19" s="37" customFormat="1" ht="27" customHeight="1">
      <c r="A57" s="469" t="s">
        <v>183</v>
      </c>
      <c r="B57" s="470"/>
      <c r="C57" s="102">
        <v>14.75</v>
      </c>
      <c r="D57" s="207">
        <v>0.25</v>
      </c>
      <c r="E57" s="210">
        <v>14.25</v>
      </c>
      <c r="F57" s="102">
        <v>14.75</v>
      </c>
      <c r="G57" s="167">
        <v>15.25</v>
      </c>
      <c r="H57" s="58">
        <v>15.75</v>
      </c>
      <c r="I57" s="115"/>
      <c r="J57" s="58"/>
      <c r="K57" s="58"/>
      <c r="L57" s="58">
        <v>16.25</v>
      </c>
      <c r="M57" s="58">
        <v>16.75</v>
      </c>
      <c r="N57" s="213">
        <v>17.25</v>
      </c>
      <c r="O57" s="473"/>
      <c r="P57" s="474"/>
      <c r="Q57" s="474"/>
      <c r="R57" s="475"/>
    </row>
    <row r="58" spans="1:19" s="37" customFormat="1" ht="27" customHeight="1">
      <c r="A58" s="469" t="s">
        <v>184</v>
      </c>
      <c r="B58" s="470"/>
      <c r="C58" s="102">
        <v>2.75</v>
      </c>
      <c r="D58" s="155">
        <v>0.125</v>
      </c>
      <c r="E58" s="206">
        <v>2.75</v>
      </c>
      <c r="F58" s="102">
        <v>2.75</v>
      </c>
      <c r="G58" s="167">
        <v>2.75</v>
      </c>
      <c r="H58" s="58">
        <v>2.75</v>
      </c>
      <c r="I58" s="115"/>
      <c r="J58" s="58"/>
      <c r="K58" s="58">
        <v>2.75</v>
      </c>
      <c r="L58" s="58">
        <v>2.75</v>
      </c>
      <c r="M58" s="58">
        <v>2.75</v>
      </c>
      <c r="N58" s="58">
        <v>2.75</v>
      </c>
      <c r="O58" s="477" t="s">
        <v>185</v>
      </c>
      <c r="P58" s="477"/>
      <c r="Q58" s="477"/>
      <c r="R58" s="494"/>
    </row>
    <row r="59" spans="1:19" s="37" customFormat="1" ht="27" hidden="1" customHeight="1">
      <c r="A59" s="501"/>
      <c r="B59" s="493"/>
      <c r="C59" s="415"/>
      <c r="D59" s="58"/>
      <c r="E59" s="213"/>
      <c r="F59" s="415"/>
      <c r="G59" s="211"/>
      <c r="H59" s="58"/>
      <c r="I59" s="115"/>
      <c r="J59" s="58"/>
      <c r="K59" s="58"/>
      <c r="L59" s="58"/>
      <c r="M59" s="58"/>
      <c r="N59" s="58"/>
      <c r="O59" s="477"/>
      <c r="P59" s="477"/>
      <c r="Q59" s="477"/>
      <c r="R59" s="494"/>
    </row>
    <row r="60" spans="1:19" s="37" customFormat="1" ht="27" customHeight="1">
      <c r="A60" s="501" t="s">
        <v>186</v>
      </c>
      <c r="B60" s="493"/>
      <c r="C60" s="104" t="s">
        <v>188</v>
      </c>
      <c r="D60" s="58">
        <v>0.125</v>
      </c>
      <c r="E60" s="213" t="s">
        <v>188</v>
      </c>
      <c r="F60" s="104" t="s">
        <v>188</v>
      </c>
      <c r="G60" s="58" t="s">
        <v>188</v>
      </c>
      <c r="H60" s="219" t="s">
        <v>277</v>
      </c>
      <c r="I60" s="219"/>
      <c r="J60" s="219"/>
      <c r="K60" s="219"/>
      <c r="L60" s="219" t="s">
        <v>277</v>
      </c>
      <c r="M60" s="219" t="s">
        <v>344</v>
      </c>
      <c r="N60" s="219" t="s">
        <v>345</v>
      </c>
      <c r="O60" s="477"/>
      <c r="P60" s="477"/>
      <c r="Q60" s="477"/>
      <c r="R60" s="494"/>
    </row>
    <row r="61" spans="1:19" s="37" customFormat="1" ht="27" customHeight="1">
      <c r="A61" s="501" t="s">
        <v>189</v>
      </c>
      <c r="B61" s="493"/>
      <c r="C61" s="104">
        <v>9</v>
      </c>
      <c r="D61" s="58">
        <v>0.25</v>
      </c>
      <c r="E61" s="213">
        <v>9</v>
      </c>
      <c r="F61" s="104">
        <v>9</v>
      </c>
      <c r="G61" s="58">
        <v>9</v>
      </c>
      <c r="H61" s="58">
        <v>9.25</v>
      </c>
      <c r="I61" s="115"/>
      <c r="J61" s="58"/>
      <c r="K61" s="58"/>
      <c r="L61" s="58">
        <v>9.25</v>
      </c>
      <c r="M61" s="58">
        <v>9.5</v>
      </c>
      <c r="N61" s="58">
        <v>9.5</v>
      </c>
      <c r="O61" s="477"/>
      <c r="P61" s="477"/>
      <c r="Q61" s="477"/>
      <c r="R61" s="494"/>
    </row>
    <row r="62" spans="1:19" s="37" customFormat="1" ht="27" customHeight="1">
      <c r="A62" s="476" t="s">
        <v>190</v>
      </c>
      <c r="B62" s="477"/>
      <c r="C62" s="104" t="s">
        <v>203</v>
      </c>
      <c r="D62" s="223" t="s">
        <v>181</v>
      </c>
      <c r="E62" s="213" t="s">
        <v>346</v>
      </c>
      <c r="F62" s="104" t="s">
        <v>203</v>
      </c>
      <c r="G62" s="213" t="s">
        <v>347</v>
      </c>
      <c r="H62" s="213" t="s">
        <v>331</v>
      </c>
      <c r="I62" s="213" t="s">
        <v>203</v>
      </c>
      <c r="J62" s="213" t="s">
        <v>203</v>
      </c>
      <c r="K62" s="213" t="s">
        <v>203</v>
      </c>
      <c r="L62" s="213" t="s">
        <v>348</v>
      </c>
      <c r="M62" s="213" t="s">
        <v>349</v>
      </c>
      <c r="N62" s="213" t="s">
        <v>350</v>
      </c>
      <c r="O62" s="477"/>
      <c r="P62" s="477"/>
      <c r="Q62" s="477"/>
      <c r="R62" s="494"/>
    </row>
    <row r="63" spans="1:19" s="37" customFormat="1" ht="27" customHeight="1">
      <c r="A63" s="495" t="s">
        <v>342</v>
      </c>
      <c r="B63" s="496"/>
      <c r="C63" s="417">
        <v>4</v>
      </c>
      <c r="D63" s="212">
        <v>0.25</v>
      </c>
      <c r="E63" s="418">
        <v>4</v>
      </c>
      <c r="F63" s="417">
        <v>4</v>
      </c>
      <c r="G63" s="419">
        <v>4</v>
      </c>
      <c r="H63" s="419">
        <v>4</v>
      </c>
      <c r="I63" s="419">
        <v>4</v>
      </c>
      <c r="J63" s="419">
        <v>4</v>
      </c>
      <c r="K63" s="419">
        <v>4</v>
      </c>
      <c r="L63" s="419">
        <v>4</v>
      </c>
      <c r="M63" s="419">
        <v>4</v>
      </c>
      <c r="N63" s="419">
        <v>4</v>
      </c>
      <c r="O63" s="496"/>
      <c r="P63" s="496"/>
      <c r="Q63" s="496"/>
      <c r="R63" s="497"/>
    </row>
    <row r="64" spans="1:19" ht="27" customHeight="1">
      <c r="A64" s="498"/>
      <c r="B64" s="499"/>
      <c r="C64" s="499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499"/>
      <c r="P64" s="499"/>
      <c r="Q64" s="499"/>
      <c r="R64" s="500"/>
    </row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</sheetData>
  <sheetProtection formatCells="0" formatRows="0" insertRows="0" deleteRows="0" selectLockedCells="1"/>
  <mergeCells count="125">
    <mergeCell ref="A56:B56"/>
    <mergeCell ref="O56:R56"/>
    <mergeCell ref="A57:B57"/>
    <mergeCell ref="O57:R57"/>
    <mergeCell ref="A58:B58"/>
    <mergeCell ref="O58:R58"/>
    <mergeCell ref="A53:B53"/>
    <mergeCell ref="O53:R53"/>
    <mergeCell ref="A54:B54"/>
    <mergeCell ref="O54:R54"/>
    <mergeCell ref="A55:B55"/>
    <mergeCell ref="O55:R55"/>
    <mergeCell ref="A62:B62"/>
    <mergeCell ref="O62:R62"/>
    <mergeCell ref="A63:B63"/>
    <mergeCell ref="O63:R63"/>
    <mergeCell ref="A64:R64"/>
    <mergeCell ref="A59:B59"/>
    <mergeCell ref="O59:R59"/>
    <mergeCell ref="A60:B60"/>
    <mergeCell ref="O60:R60"/>
    <mergeCell ref="A61:B61"/>
    <mergeCell ref="O61:R61"/>
    <mergeCell ref="A50:B50"/>
    <mergeCell ref="O50:R50"/>
    <mergeCell ref="A51:B51"/>
    <mergeCell ref="O51:R51"/>
    <mergeCell ref="A52:B52"/>
    <mergeCell ref="O52:R52"/>
    <mergeCell ref="A47:B47"/>
    <mergeCell ref="O47:R47"/>
    <mergeCell ref="A48:B48"/>
    <mergeCell ref="O48:R48"/>
    <mergeCell ref="A49:B49"/>
    <mergeCell ref="O49:R49"/>
    <mergeCell ref="A44:B44"/>
    <mergeCell ref="O44:R44"/>
    <mergeCell ref="A45:B45"/>
    <mergeCell ref="O45:R45"/>
    <mergeCell ref="A46:B46"/>
    <mergeCell ref="O46:R46"/>
    <mergeCell ref="A41:B41"/>
    <mergeCell ref="O41:R41"/>
    <mergeCell ref="A42:B42"/>
    <mergeCell ref="O42:R42"/>
    <mergeCell ref="A43:B43"/>
    <mergeCell ref="O43:R43"/>
    <mergeCell ref="A37:B37"/>
    <mergeCell ref="O37:R37"/>
    <mergeCell ref="A38:B38"/>
    <mergeCell ref="O38:R38"/>
    <mergeCell ref="A39:B39"/>
    <mergeCell ref="A40:B40"/>
    <mergeCell ref="O40:R40"/>
    <mergeCell ref="A34:B34"/>
    <mergeCell ref="O34:R34"/>
    <mergeCell ref="A35:B35"/>
    <mergeCell ref="O35:R35"/>
    <mergeCell ref="A36:B36"/>
    <mergeCell ref="O36:R36"/>
    <mergeCell ref="O39:R39"/>
    <mergeCell ref="A31:B31"/>
    <mergeCell ref="O31:R31"/>
    <mergeCell ref="A32:B32"/>
    <mergeCell ref="O32:R32"/>
    <mergeCell ref="A33:B33"/>
    <mergeCell ref="O33:R33"/>
    <mergeCell ref="A28:B28"/>
    <mergeCell ref="O28:R28"/>
    <mergeCell ref="A29:B29"/>
    <mergeCell ref="O29:R29"/>
    <mergeCell ref="A30:B30"/>
    <mergeCell ref="O30:R30"/>
    <mergeCell ref="A24:B24"/>
    <mergeCell ref="O24:R24"/>
    <mergeCell ref="A25:B25"/>
    <mergeCell ref="O25:R25"/>
    <mergeCell ref="O26:R26"/>
    <mergeCell ref="A27:B27"/>
    <mergeCell ref="O27:R27"/>
    <mergeCell ref="A20:B20"/>
    <mergeCell ref="O20:R20"/>
    <mergeCell ref="A22:B22"/>
    <mergeCell ref="O22:R22"/>
    <mergeCell ref="A23:B23"/>
    <mergeCell ref="O23:R23"/>
    <mergeCell ref="A21:B21"/>
    <mergeCell ref="A17:B17"/>
    <mergeCell ref="O17:R17"/>
    <mergeCell ref="A18:B18"/>
    <mergeCell ref="O18:R18"/>
    <mergeCell ref="A19:B19"/>
    <mergeCell ref="O19:R19"/>
    <mergeCell ref="A14:B14"/>
    <mergeCell ref="O14:R14"/>
    <mergeCell ref="A15:B15"/>
    <mergeCell ref="O15:R15"/>
    <mergeCell ref="A16:B16"/>
    <mergeCell ref="O16:R16"/>
    <mergeCell ref="A11:B11"/>
    <mergeCell ref="O11:R11"/>
    <mergeCell ref="A12:B12"/>
    <mergeCell ref="O12:R12"/>
    <mergeCell ref="A13:B13"/>
    <mergeCell ref="O13:R13"/>
    <mergeCell ref="A8:B8"/>
    <mergeCell ref="O8:R8"/>
    <mergeCell ref="A9:B9"/>
    <mergeCell ref="O9:R9"/>
    <mergeCell ref="A10:B10"/>
    <mergeCell ref="O10:R10"/>
    <mergeCell ref="B4:G4"/>
    <mergeCell ref="H4:I4"/>
    <mergeCell ref="J4:M4"/>
    <mergeCell ref="B5:M5"/>
    <mergeCell ref="A6:R6"/>
    <mergeCell ref="A7:B7"/>
    <mergeCell ref="O7:R7"/>
    <mergeCell ref="J1:R1"/>
    <mergeCell ref="B2:G2"/>
    <mergeCell ref="H2:I2"/>
    <mergeCell ref="J2:M2"/>
    <mergeCell ref="B3:G3"/>
    <mergeCell ref="H3:I3"/>
    <mergeCell ref="J3:M3"/>
  </mergeCells>
  <printOptions horizontalCentered="1"/>
  <pageMargins left="0.25" right="0.25" top="0.75" bottom="0.75" header="0.3" footer="0.3"/>
  <pageSetup scale="46" fitToHeight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61F7-9399-46BD-944E-C3DEF91FC04E}">
  <sheetPr>
    <pageSetUpPr fitToPage="1"/>
  </sheetPr>
  <dimension ref="A1:S272"/>
  <sheetViews>
    <sheetView topLeftCell="A2" zoomScale="75" zoomScaleNormal="75" zoomScaleSheetLayoutView="100" zoomScalePageLayoutView="75" workbookViewId="0">
      <selection activeCell="M19" sqref="M19"/>
    </sheetView>
  </sheetViews>
  <sheetFormatPr defaultColWidth="8.85546875" defaultRowHeight="13.5"/>
  <cols>
    <col min="1" max="1" width="28.7109375" style="20" customWidth="1"/>
    <col min="2" max="2" width="31.28515625" style="20" customWidth="1"/>
    <col min="3" max="3" width="14.85546875" style="41" customWidth="1"/>
    <col min="4" max="4" width="10.85546875" style="42" customWidth="1"/>
    <col min="5" max="5" width="16.140625" style="42" customWidth="1"/>
    <col min="6" max="6" width="18.42578125" style="43" customWidth="1"/>
    <col min="7" max="7" width="17.7109375" style="43" customWidth="1"/>
    <col min="8" max="8" width="14.85546875" style="43" customWidth="1"/>
    <col min="9" max="9" width="2.140625" style="43" hidden="1" customWidth="1"/>
    <col min="10" max="10" width="4.140625" style="43" hidden="1" customWidth="1"/>
    <col min="11" max="11" width="0.140625" style="43" customWidth="1"/>
    <col min="12" max="12" width="14.140625" style="43" customWidth="1"/>
    <col min="13" max="14" width="16.7109375" style="43" customWidth="1"/>
    <col min="15" max="17" width="22" style="20" customWidth="1"/>
    <col min="18" max="18" width="31.42578125" style="20" customWidth="1"/>
    <col min="19" max="16384" width="8.85546875" style="20"/>
  </cols>
  <sheetData>
    <row r="1" spans="1:18" s="18" customFormat="1" ht="51.95" customHeight="1" thickBot="1">
      <c r="A1" s="3" t="s">
        <v>139</v>
      </c>
      <c r="B1" s="3"/>
      <c r="C1" s="44"/>
      <c r="D1" s="44"/>
      <c r="E1" s="44"/>
      <c r="F1" s="44"/>
      <c r="G1" s="44"/>
      <c r="H1" s="44"/>
      <c r="I1" s="44"/>
      <c r="J1" s="454" t="str">
        <f>[1]SKETCH!H1</f>
        <v>COLEMAN</v>
      </c>
      <c r="K1" s="454"/>
      <c r="L1" s="454"/>
      <c r="M1" s="454"/>
      <c r="N1" s="454"/>
      <c r="O1" s="454"/>
      <c r="P1" s="454"/>
      <c r="Q1" s="454"/>
      <c r="R1" s="454"/>
    </row>
    <row r="2" spans="1:18" s="18" customFormat="1" ht="40.5" customHeight="1">
      <c r="A2" s="10" t="s">
        <v>1</v>
      </c>
      <c r="B2" s="455" t="str">
        <f>[1]SKETCH!B2</f>
        <v>FALL 2024</v>
      </c>
      <c r="C2" s="456"/>
      <c r="D2" s="456"/>
      <c r="E2" s="456"/>
      <c r="F2" s="456"/>
      <c r="G2" s="457"/>
      <c r="H2" s="458" t="str">
        <f>[1]SKETCH!G2</f>
        <v>TECH PACK SENT</v>
      </c>
      <c r="I2" s="459"/>
      <c r="J2" s="460">
        <f>[1]SKETCH!H2</f>
        <v>0</v>
      </c>
      <c r="K2" s="461"/>
      <c r="L2" s="461"/>
      <c r="M2" s="462"/>
      <c r="N2" s="241"/>
      <c r="O2" s="11" t="s">
        <v>3</v>
      </c>
      <c r="P2" s="12">
        <f>[1]SKETCH!K2</f>
        <v>45267</v>
      </c>
      <c r="Q2" s="222" t="s">
        <v>4</v>
      </c>
    </row>
    <row r="3" spans="1:18" s="18" customFormat="1" ht="24.75" customHeight="1">
      <c r="A3" s="14" t="s">
        <v>5</v>
      </c>
      <c r="B3" s="463" t="str">
        <f>[1]SKETCH!B3</f>
        <v>BOTTOMS</v>
      </c>
      <c r="C3" s="464"/>
      <c r="D3" s="464"/>
      <c r="E3" s="464"/>
      <c r="F3" s="464"/>
      <c r="G3" s="465"/>
      <c r="H3" s="440" t="str">
        <f>[1]SKETCH!G3</f>
        <v>PROTO RCVD</v>
      </c>
      <c r="I3" s="441"/>
      <c r="J3" s="466">
        <f>[1]SKETCH!H3</f>
        <v>0</v>
      </c>
      <c r="K3" s="467"/>
      <c r="L3" s="467"/>
      <c r="M3" s="468"/>
      <c r="N3" s="242"/>
      <c r="O3" s="4" t="s">
        <v>8</v>
      </c>
      <c r="P3" s="24">
        <f>[1]SKETCH!K3</f>
        <v>45268</v>
      </c>
      <c r="Q3" s="25" t="str">
        <f>[1]SKETCH!L3</f>
        <v>PHANTOM SRS</v>
      </c>
    </row>
    <row r="4" spans="1:18" s="18" customFormat="1" ht="30" customHeight="1">
      <c r="A4" s="15" t="s">
        <v>9</v>
      </c>
      <c r="B4" s="437" t="str">
        <f>[1]SKETCH!B4</f>
        <v>CF4P5631</v>
      </c>
      <c r="C4" s="438"/>
      <c r="D4" s="438"/>
      <c r="E4" s="438"/>
      <c r="F4" s="438"/>
      <c r="G4" s="439"/>
      <c r="H4" s="440" t="str">
        <f>[1]SKETCH!G4</f>
        <v>SHOWROOM SAMPLE</v>
      </c>
      <c r="I4" s="441"/>
      <c r="J4" s="442">
        <f>[1]SKETCH!H4</f>
        <v>0</v>
      </c>
      <c r="K4" s="443"/>
      <c r="L4" s="443"/>
      <c r="M4" s="444"/>
      <c r="N4" s="243"/>
      <c r="O4" s="4" t="s">
        <v>11</v>
      </c>
      <c r="P4" s="24">
        <f>[1]SKETCH!K4</f>
        <v>0</v>
      </c>
      <c r="Q4" s="26">
        <f>[1]SKETCH!L4</f>
        <v>0</v>
      </c>
    </row>
    <row r="5" spans="1:18" s="18" customFormat="1" ht="23.1" customHeight="1" thickBot="1">
      <c r="A5" s="16" t="s">
        <v>12</v>
      </c>
      <c r="B5" s="445" t="str">
        <f>[1]SKETCH!B5</f>
        <v>BONDED CANVAS BIB OVERALLS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7"/>
      <c r="N5" s="240"/>
      <c r="O5" s="17" t="s">
        <v>14</v>
      </c>
      <c r="P5" s="45">
        <f>[1]SKETCH!K5</f>
        <v>0</v>
      </c>
      <c r="Q5" s="46">
        <f>[1]SKETCH!L5</f>
        <v>0</v>
      </c>
    </row>
    <row r="6" spans="1:18" s="18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50"/>
    </row>
    <row r="7" spans="1:18" s="33" customFormat="1" ht="27" customHeight="1">
      <c r="A7" s="451" t="s">
        <v>110</v>
      </c>
      <c r="B7" s="452"/>
      <c r="C7" s="224" t="s">
        <v>269</v>
      </c>
      <c r="D7" s="218" t="s">
        <v>112</v>
      </c>
      <c r="E7" s="220"/>
      <c r="F7" s="224">
        <v>32</v>
      </c>
      <c r="G7" s="221">
        <v>34</v>
      </c>
      <c r="H7" s="236">
        <v>36</v>
      </c>
      <c r="I7" s="217"/>
      <c r="J7" s="221"/>
      <c r="K7" s="221"/>
      <c r="L7" s="221">
        <v>38</v>
      </c>
      <c r="M7" s="218">
        <v>40</v>
      </c>
      <c r="N7" s="218">
        <v>42</v>
      </c>
      <c r="O7" s="452" t="s">
        <v>114</v>
      </c>
      <c r="P7" s="452"/>
      <c r="Q7" s="452"/>
      <c r="R7" s="453"/>
    </row>
    <row r="8" spans="1:18" s="34" customFormat="1" ht="27" customHeight="1">
      <c r="A8" s="469" t="s">
        <v>115</v>
      </c>
      <c r="B8" s="470"/>
      <c r="C8" s="129">
        <v>39.75</v>
      </c>
      <c r="D8" s="155">
        <v>0.5</v>
      </c>
      <c r="E8" s="206"/>
      <c r="F8" s="129">
        <v>39.75</v>
      </c>
      <c r="G8" s="58"/>
      <c r="H8" s="121"/>
      <c r="I8" s="121"/>
      <c r="J8" s="58"/>
      <c r="K8" s="58"/>
      <c r="L8" s="58"/>
      <c r="M8" s="58"/>
      <c r="N8" s="58"/>
      <c r="O8" s="471" t="s">
        <v>116</v>
      </c>
      <c r="P8" s="471"/>
      <c r="Q8" s="471"/>
      <c r="R8" s="472"/>
    </row>
    <row r="9" spans="1:18" s="34" customFormat="1" ht="27" customHeight="1">
      <c r="A9" s="469" t="s">
        <v>117</v>
      </c>
      <c r="B9" s="470"/>
      <c r="C9" s="129">
        <v>40.75</v>
      </c>
      <c r="D9" s="155">
        <v>0.5</v>
      </c>
      <c r="E9" s="206"/>
      <c r="F9" s="129">
        <v>40.75</v>
      </c>
      <c r="G9" s="214"/>
      <c r="H9" s="121"/>
      <c r="I9" s="121"/>
      <c r="J9" s="58"/>
      <c r="K9" s="58"/>
      <c r="L9" s="58"/>
      <c r="M9" s="58"/>
      <c r="N9" s="58"/>
      <c r="O9" s="471" t="s">
        <v>118</v>
      </c>
      <c r="P9" s="471"/>
      <c r="Q9" s="471"/>
      <c r="R9" s="472"/>
    </row>
    <row r="10" spans="1:18" s="34" customFormat="1" ht="27" customHeight="1">
      <c r="A10" s="469" t="s">
        <v>119</v>
      </c>
      <c r="B10" s="470"/>
      <c r="C10" s="102">
        <v>43</v>
      </c>
      <c r="D10" s="155">
        <v>0.5</v>
      </c>
      <c r="E10" s="206"/>
      <c r="F10" s="102">
        <v>43</v>
      </c>
      <c r="G10" s="167"/>
      <c r="H10" s="121"/>
      <c r="I10" s="121"/>
      <c r="J10" s="58"/>
      <c r="K10" s="58"/>
      <c r="L10" s="58"/>
      <c r="M10" s="58"/>
      <c r="N10" s="58"/>
      <c r="O10" s="471" t="s">
        <v>120</v>
      </c>
      <c r="P10" s="471"/>
      <c r="Q10" s="471"/>
      <c r="R10" s="472"/>
    </row>
    <row r="11" spans="1:18" s="34" customFormat="1" ht="27" customHeight="1">
      <c r="A11" s="469" t="s">
        <v>121</v>
      </c>
      <c r="B11" s="470"/>
      <c r="C11" s="102">
        <v>45</v>
      </c>
      <c r="D11" s="155">
        <v>0.5</v>
      </c>
      <c r="E11" s="206"/>
      <c r="F11" s="102">
        <v>45</v>
      </c>
      <c r="G11" s="167"/>
      <c r="H11" s="58"/>
      <c r="I11" s="58"/>
      <c r="J11" s="58"/>
      <c r="K11" s="58"/>
      <c r="L11" s="58"/>
      <c r="M11" s="58"/>
      <c r="N11" s="58"/>
      <c r="O11" s="471" t="s">
        <v>199</v>
      </c>
      <c r="P11" s="471"/>
      <c r="Q11" s="471"/>
      <c r="R11" s="472"/>
    </row>
    <row r="12" spans="1:18" s="34" customFormat="1" ht="27" customHeight="1">
      <c r="A12" s="469" t="s">
        <v>122</v>
      </c>
      <c r="B12" s="470"/>
      <c r="C12" s="102">
        <v>27.5</v>
      </c>
      <c r="D12" s="155">
        <v>0.375</v>
      </c>
      <c r="E12" s="206"/>
      <c r="F12" s="102">
        <v>27.5</v>
      </c>
      <c r="G12" s="167"/>
      <c r="H12" s="58"/>
      <c r="I12" s="58"/>
      <c r="J12" s="58"/>
      <c r="K12" s="58"/>
      <c r="L12" s="58"/>
      <c r="M12" s="58"/>
      <c r="N12" s="58"/>
      <c r="O12" s="471" t="s">
        <v>123</v>
      </c>
      <c r="P12" s="471"/>
      <c r="Q12" s="471"/>
      <c r="R12" s="472"/>
    </row>
    <row r="13" spans="1:18" s="35" customFormat="1" ht="27" customHeight="1">
      <c r="A13" s="469" t="s">
        <v>124</v>
      </c>
      <c r="B13" s="470"/>
      <c r="C13" s="102">
        <v>20</v>
      </c>
      <c r="D13" s="155">
        <v>0.25</v>
      </c>
      <c r="E13" s="206"/>
      <c r="F13" s="102">
        <v>20</v>
      </c>
      <c r="G13" s="167"/>
      <c r="H13" s="58"/>
      <c r="I13" s="58"/>
      <c r="J13" s="58"/>
      <c r="K13" s="58"/>
      <c r="L13" s="58"/>
      <c r="M13" s="58"/>
      <c r="N13" s="58"/>
      <c r="O13" s="471" t="s">
        <v>125</v>
      </c>
      <c r="P13" s="471"/>
      <c r="Q13" s="471"/>
      <c r="R13" s="472"/>
    </row>
    <row r="14" spans="1:18" s="35" customFormat="1" ht="27" customHeight="1">
      <c r="A14" s="469" t="s">
        <v>126</v>
      </c>
      <c r="B14" s="470"/>
      <c r="C14" s="102">
        <v>17.5</v>
      </c>
      <c r="D14" s="155">
        <v>0.25</v>
      </c>
      <c r="E14" s="206"/>
      <c r="F14" s="102">
        <v>17.5</v>
      </c>
      <c r="G14" s="167"/>
      <c r="H14" s="58"/>
      <c r="I14" s="58"/>
      <c r="J14" s="58"/>
      <c r="K14" s="58"/>
      <c r="L14" s="58"/>
      <c r="M14" s="58"/>
      <c r="N14" s="58"/>
      <c r="O14" s="471" t="s">
        <v>127</v>
      </c>
      <c r="P14" s="471"/>
      <c r="Q14" s="471"/>
      <c r="R14" s="472"/>
    </row>
    <row r="15" spans="1:18" s="35" customFormat="1" ht="27" customHeight="1">
      <c r="A15" s="469" t="s">
        <v>128</v>
      </c>
      <c r="B15" s="470"/>
      <c r="C15" s="102"/>
      <c r="D15" s="155"/>
      <c r="E15" s="206"/>
      <c r="F15" s="102"/>
      <c r="G15" s="167"/>
      <c r="H15" s="58"/>
      <c r="I15" s="58"/>
      <c r="J15" s="58"/>
      <c r="K15" s="58"/>
      <c r="L15" s="58"/>
      <c r="M15" s="58"/>
      <c r="N15" s="58"/>
      <c r="O15" s="471"/>
      <c r="P15" s="471"/>
      <c r="Q15" s="471"/>
      <c r="R15" s="472"/>
    </row>
    <row r="16" spans="1:18" s="35" customFormat="1" ht="27" customHeight="1">
      <c r="A16" s="469" t="s">
        <v>129</v>
      </c>
      <c r="B16" s="470"/>
      <c r="C16" s="102">
        <v>27.5</v>
      </c>
      <c r="D16" s="155">
        <v>0.375</v>
      </c>
      <c r="E16" s="206"/>
      <c r="F16" s="102">
        <v>27.5</v>
      </c>
      <c r="G16" s="167"/>
      <c r="H16" s="58"/>
      <c r="I16" s="58"/>
      <c r="J16" s="58"/>
      <c r="K16" s="58"/>
      <c r="L16" s="58"/>
      <c r="M16" s="58"/>
      <c r="N16" s="58"/>
      <c r="O16" s="471" t="s">
        <v>130</v>
      </c>
      <c r="P16" s="471"/>
      <c r="Q16" s="471"/>
      <c r="R16" s="472"/>
    </row>
    <row r="17" spans="1:18" s="35" customFormat="1" ht="27" customHeight="1">
      <c r="A17" s="469" t="s">
        <v>131</v>
      </c>
      <c r="B17" s="470"/>
      <c r="C17" s="102">
        <v>28.5</v>
      </c>
      <c r="D17" s="155">
        <v>0.375</v>
      </c>
      <c r="E17" s="206"/>
      <c r="F17" s="102">
        <v>28.5</v>
      </c>
      <c r="G17" s="167"/>
      <c r="H17" s="58"/>
      <c r="I17" s="58"/>
      <c r="J17" s="58"/>
      <c r="K17" s="58"/>
      <c r="L17" s="58"/>
      <c r="M17" s="58"/>
      <c r="N17" s="58"/>
      <c r="O17" s="471" t="s">
        <v>130</v>
      </c>
      <c r="P17" s="471"/>
      <c r="Q17" s="471"/>
      <c r="R17" s="472"/>
    </row>
    <row r="18" spans="1:18" s="35" customFormat="1" ht="27" customHeight="1">
      <c r="A18" s="469" t="s">
        <v>132</v>
      </c>
      <c r="B18" s="470"/>
      <c r="C18" s="102">
        <v>29.5</v>
      </c>
      <c r="D18" s="155">
        <v>0.5</v>
      </c>
      <c r="E18" s="206"/>
      <c r="F18" s="102">
        <v>29.5</v>
      </c>
      <c r="G18" s="167"/>
      <c r="H18" s="58"/>
      <c r="I18" s="58"/>
      <c r="J18" s="58"/>
      <c r="K18" s="58"/>
      <c r="L18" s="58"/>
      <c r="M18" s="58"/>
      <c r="N18" s="213"/>
      <c r="O18" s="473"/>
      <c r="P18" s="474"/>
      <c r="Q18" s="474"/>
      <c r="R18" s="475"/>
    </row>
    <row r="19" spans="1:18" s="35" customFormat="1" ht="27" customHeight="1">
      <c r="A19" s="469" t="s">
        <v>133</v>
      </c>
      <c r="B19" s="470"/>
      <c r="C19" s="102">
        <v>31.5</v>
      </c>
      <c r="D19" s="155">
        <v>0.5</v>
      </c>
      <c r="E19" s="206"/>
      <c r="F19" s="102">
        <v>31.5</v>
      </c>
      <c r="G19" s="167"/>
      <c r="H19" s="58"/>
      <c r="I19" s="58"/>
      <c r="J19" s="58"/>
      <c r="K19" s="58"/>
      <c r="L19" s="58"/>
      <c r="M19" s="58"/>
      <c r="N19" s="58"/>
      <c r="O19" s="471" t="s">
        <v>134</v>
      </c>
      <c r="P19" s="471"/>
      <c r="Q19" s="471"/>
      <c r="R19" s="472"/>
    </row>
    <row r="20" spans="1:18" s="35" customFormat="1" ht="27" hidden="1" customHeight="1">
      <c r="A20" s="469"/>
      <c r="B20" s="470"/>
      <c r="C20" s="203"/>
      <c r="D20" s="155"/>
      <c r="E20" s="206"/>
      <c r="F20" s="203"/>
      <c r="G20" s="167"/>
      <c r="H20" s="58"/>
      <c r="I20" s="58"/>
      <c r="J20" s="58"/>
      <c r="K20" s="58"/>
      <c r="L20" s="58"/>
      <c r="M20" s="58"/>
      <c r="N20" s="213"/>
      <c r="O20" s="473"/>
      <c r="P20" s="474"/>
      <c r="Q20" s="474"/>
      <c r="R20" s="475"/>
    </row>
    <row r="21" spans="1:18" s="35" customFormat="1" ht="27" customHeight="1">
      <c r="A21" s="476" t="s">
        <v>135</v>
      </c>
      <c r="B21" s="477"/>
      <c r="C21" s="104">
        <v>7.25</v>
      </c>
      <c r="D21" s="58">
        <v>0.25</v>
      </c>
      <c r="E21" s="202"/>
      <c r="F21" s="104">
        <v>7.25</v>
      </c>
      <c r="G21" s="167"/>
      <c r="H21" s="58"/>
      <c r="I21" s="58"/>
      <c r="J21" s="58"/>
      <c r="K21" s="58"/>
      <c r="L21" s="58"/>
      <c r="M21" s="58"/>
      <c r="N21" s="213"/>
      <c r="O21" s="473"/>
      <c r="P21" s="474"/>
      <c r="Q21" s="474"/>
      <c r="R21" s="475"/>
    </row>
    <row r="22" spans="1:18" s="35" customFormat="1" ht="39" customHeight="1">
      <c r="A22" s="469" t="s">
        <v>136</v>
      </c>
      <c r="B22" s="470"/>
      <c r="C22" s="102">
        <v>9.5</v>
      </c>
      <c r="D22" s="155">
        <v>0.25</v>
      </c>
      <c r="E22" s="206"/>
      <c r="F22" s="102">
        <v>9.5</v>
      </c>
      <c r="G22" s="167"/>
      <c r="H22" s="58"/>
      <c r="I22" s="58"/>
      <c r="J22" s="58"/>
      <c r="K22" s="58"/>
      <c r="L22" s="58"/>
      <c r="M22" s="58"/>
      <c r="N22" s="213"/>
      <c r="O22" s="478" t="s">
        <v>137</v>
      </c>
      <c r="P22" s="479"/>
      <c r="Q22" s="479"/>
      <c r="R22" s="480"/>
    </row>
    <row r="23" spans="1:18" s="35" customFormat="1" ht="27" customHeight="1">
      <c r="A23" s="469" t="s">
        <v>138</v>
      </c>
      <c r="B23" s="470"/>
      <c r="C23" s="102">
        <v>9</v>
      </c>
      <c r="D23" s="155">
        <v>0.125</v>
      </c>
      <c r="E23" s="206"/>
      <c r="F23" s="102">
        <v>9</v>
      </c>
      <c r="G23" s="167"/>
      <c r="H23" s="58"/>
      <c r="I23" s="58"/>
      <c r="J23" s="58"/>
      <c r="K23" s="58"/>
      <c r="L23" s="58"/>
      <c r="M23" s="58"/>
      <c r="N23" s="213"/>
      <c r="O23" s="473"/>
      <c r="P23" s="474"/>
      <c r="Q23" s="474"/>
      <c r="R23" s="475"/>
    </row>
    <row r="24" spans="1:18" s="35" customFormat="1" ht="27" customHeight="1">
      <c r="A24" s="469" t="s">
        <v>140</v>
      </c>
      <c r="B24" s="470"/>
      <c r="C24" s="102">
        <v>1.5</v>
      </c>
      <c r="D24" s="207" t="s">
        <v>200</v>
      </c>
      <c r="E24" s="206"/>
      <c r="F24" s="102">
        <v>1.5</v>
      </c>
      <c r="G24" s="167"/>
      <c r="H24" s="58"/>
      <c r="I24" s="58"/>
      <c r="J24" s="58"/>
      <c r="K24" s="58"/>
      <c r="L24" s="58"/>
      <c r="M24" s="58"/>
      <c r="N24" s="213"/>
      <c r="O24" s="473"/>
      <c r="P24" s="474"/>
      <c r="Q24" s="474"/>
      <c r="R24" s="475"/>
    </row>
    <row r="25" spans="1:18" s="35" customFormat="1" ht="27" customHeight="1">
      <c r="A25" s="204" t="s">
        <v>141</v>
      </c>
      <c r="B25" s="205"/>
      <c r="C25" s="102">
        <v>7</v>
      </c>
      <c r="D25" s="155">
        <v>0.25</v>
      </c>
      <c r="E25" s="206"/>
      <c r="F25" s="102">
        <v>7</v>
      </c>
      <c r="G25" s="167"/>
      <c r="H25" s="58"/>
      <c r="I25" s="58"/>
      <c r="J25" s="58"/>
      <c r="K25" s="237"/>
      <c r="L25" s="58"/>
      <c r="M25" s="58"/>
      <c r="N25" s="213"/>
      <c r="O25" s="473" t="s">
        <v>142</v>
      </c>
      <c r="P25" s="474"/>
      <c r="Q25" s="474"/>
      <c r="R25" s="475"/>
    </row>
    <row r="26" spans="1:18" s="35" customFormat="1" ht="27" hidden="1" customHeight="1">
      <c r="A26" s="474" t="s">
        <v>143</v>
      </c>
      <c r="B26" s="470"/>
      <c r="C26" s="102"/>
      <c r="D26" s="155"/>
      <c r="E26" s="206"/>
      <c r="F26" s="102"/>
      <c r="G26" s="167"/>
      <c r="H26" s="58"/>
      <c r="I26" s="58"/>
      <c r="J26" s="58"/>
      <c r="K26" s="58"/>
      <c r="L26" s="58"/>
      <c r="M26" s="58"/>
      <c r="N26" s="213"/>
      <c r="O26" s="473"/>
      <c r="P26" s="474"/>
      <c r="Q26" s="474"/>
      <c r="R26" s="475"/>
    </row>
    <row r="27" spans="1:18" s="35" customFormat="1" ht="27" hidden="1" customHeight="1">
      <c r="A27" s="474" t="s">
        <v>144</v>
      </c>
      <c r="B27" s="470"/>
      <c r="C27" s="102"/>
      <c r="D27" s="155"/>
      <c r="E27" s="206"/>
      <c r="F27" s="102"/>
      <c r="G27" s="167"/>
      <c r="H27" s="58"/>
      <c r="I27" s="58"/>
      <c r="J27" s="58"/>
      <c r="K27" s="58"/>
      <c r="L27" s="58"/>
      <c r="M27" s="58"/>
      <c r="N27" s="213"/>
      <c r="O27" s="473"/>
      <c r="P27" s="474"/>
      <c r="Q27" s="474"/>
      <c r="R27" s="475"/>
    </row>
    <row r="28" spans="1:18" s="35" customFormat="1" ht="27" hidden="1" customHeight="1">
      <c r="A28" s="474" t="s">
        <v>145</v>
      </c>
      <c r="B28" s="470"/>
      <c r="C28" s="102"/>
      <c r="D28" s="155"/>
      <c r="E28" s="206"/>
      <c r="F28" s="102"/>
      <c r="G28" s="167"/>
      <c r="H28" s="58"/>
      <c r="I28" s="58"/>
      <c r="J28" s="58"/>
      <c r="K28" s="58"/>
      <c r="L28" s="58"/>
      <c r="M28" s="58"/>
      <c r="N28" s="213"/>
      <c r="O28" s="473"/>
      <c r="P28" s="474"/>
      <c r="Q28" s="474"/>
      <c r="R28" s="475"/>
    </row>
    <row r="29" spans="1:18" s="35" customFormat="1" ht="27" customHeight="1">
      <c r="A29" s="481" t="s">
        <v>146</v>
      </c>
      <c r="B29" s="482"/>
      <c r="C29" s="102"/>
      <c r="D29" s="155"/>
      <c r="E29" s="206"/>
      <c r="F29" s="203"/>
      <c r="G29" s="167"/>
      <c r="H29" s="58"/>
      <c r="I29" s="58"/>
      <c r="J29" s="58"/>
      <c r="K29" s="58"/>
      <c r="L29" s="58"/>
      <c r="M29" s="58"/>
      <c r="N29" s="213"/>
      <c r="O29" s="473" t="s">
        <v>147</v>
      </c>
      <c r="P29" s="474"/>
      <c r="Q29" s="474"/>
      <c r="R29" s="475"/>
    </row>
    <row r="30" spans="1:18" s="35" customFormat="1" ht="27" customHeight="1">
      <c r="A30" s="481" t="s">
        <v>148</v>
      </c>
      <c r="B30" s="482"/>
      <c r="C30" s="102"/>
      <c r="D30" s="155"/>
      <c r="E30" s="231"/>
      <c r="F30" s="203"/>
      <c r="G30" s="167"/>
      <c r="H30" s="58"/>
      <c r="I30" s="58"/>
      <c r="J30" s="58"/>
      <c r="K30" s="58"/>
      <c r="L30" s="58"/>
      <c r="M30" s="58"/>
      <c r="N30" s="213"/>
      <c r="O30" s="473" t="s">
        <v>149</v>
      </c>
      <c r="P30" s="474"/>
      <c r="Q30" s="474"/>
      <c r="R30" s="475"/>
    </row>
    <row r="31" spans="1:18" s="35" customFormat="1" ht="27" customHeight="1">
      <c r="A31" s="483" t="s">
        <v>150</v>
      </c>
      <c r="B31" s="484"/>
      <c r="C31" s="102">
        <v>12</v>
      </c>
      <c r="D31" s="155">
        <v>0.25</v>
      </c>
      <c r="E31" s="206"/>
      <c r="F31" s="102">
        <v>12</v>
      </c>
      <c r="G31" s="167"/>
      <c r="H31" s="58"/>
      <c r="I31" s="58"/>
      <c r="J31" s="58"/>
      <c r="K31" s="58"/>
      <c r="L31" s="58"/>
      <c r="M31" s="58"/>
      <c r="N31" s="213"/>
      <c r="O31" s="485" t="s">
        <v>151</v>
      </c>
      <c r="P31" s="486"/>
      <c r="Q31" s="486"/>
      <c r="R31" s="487"/>
    </row>
    <row r="32" spans="1:18" s="35" customFormat="1" ht="27" customHeight="1">
      <c r="A32" s="483" t="s">
        <v>152</v>
      </c>
      <c r="B32" s="484"/>
      <c r="C32" s="102">
        <v>8</v>
      </c>
      <c r="D32" s="155">
        <v>0.25</v>
      </c>
      <c r="E32" s="206"/>
      <c r="F32" s="102">
        <v>8</v>
      </c>
      <c r="G32" s="167"/>
      <c r="H32" s="58"/>
      <c r="I32" s="58"/>
      <c r="J32" s="58"/>
      <c r="K32" s="58"/>
      <c r="L32" s="58"/>
      <c r="M32" s="58"/>
      <c r="N32" s="213"/>
      <c r="O32" s="485" t="s">
        <v>153</v>
      </c>
      <c r="P32" s="486"/>
      <c r="Q32" s="486"/>
      <c r="R32" s="487"/>
    </row>
    <row r="33" spans="1:18" s="35" customFormat="1" ht="27" customHeight="1">
      <c r="A33" s="483" t="s">
        <v>154</v>
      </c>
      <c r="B33" s="484"/>
      <c r="C33" s="102">
        <v>8.75</v>
      </c>
      <c r="D33" s="155">
        <v>0.25</v>
      </c>
      <c r="E33" s="206"/>
      <c r="F33" s="102">
        <v>8.75</v>
      </c>
      <c r="G33" s="167"/>
      <c r="H33" s="58"/>
      <c r="I33" s="58"/>
      <c r="J33" s="58"/>
      <c r="K33" s="58"/>
      <c r="L33" s="58"/>
      <c r="M33" s="58"/>
      <c r="N33" s="213"/>
      <c r="O33" s="485"/>
      <c r="P33" s="486"/>
      <c r="Q33" s="486"/>
      <c r="R33" s="487"/>
    </row>
    <row r="34" spans="1:18" s="35" customFormat="1" ht="27" hidden="1" customHeight="1">
      <c r="A34" s="483" t="s">
        <v>155</v>
      </c>
      <c r="B34" s="484"/>
      <c r="C34" s="102"/>
      <c r="D34" s="155"/>
      <c r="E34" s="206"/>
      <c r="F34" s="102"/>
      <c r="G34" s="167"/>
      <c r="H34" s="58"/>
      <c r="I34" s="58"/>
      <c r="J34" s="58"/>
      <c r="K34" s="58"/>
      <c r="L34" s="58"/>
      <c r="M34" s="58"/>
      <c r="N34" s="213"/>
      <c r="O34" s="485"/>
      <c r="P34" s="486"/>
      <c r="Q34" s="486"/>
      <c r="R34" s="487"/>
    </row>
    <row r="35" spans="1:18" s="35" customFormat="1" ht="27" customHeight="1">
      <c r="A35" s="483" t="s">
        <v>156</v>
      </c>
      <c r="B35" s="484"/>
      <c r="C35" s="102">
        <v>10</v>
      </c>
      <c r="D35" s="155">
        <v>0.25</v>
      </c>
      <c r="E35" s="206"/>
      <c r="F35" s="102">
        <v>10</v>
      </c>
      <c r="G35" s="167"/>
      <c r="H35" s="58"/>
      <c r="I35" s="58"/>
      <c r="J35" s="58"/>
      <c r="K35" s="58"/>
      <c r="L35" s="58"/>
      <c r="M35" s="58"/>
      <c r="N35" s="213"/>
      <c r="O35" s="485"/>
      <c r="P35" s="486"/>
      <c r="Q35" s="486"/>
      <c r="R35" s="487"/>
    </row>
    <row r="36" spans="1:18" s="35" customFormat="1" ht="27" customHeight="1">
      <c r="A36" s="657" t="s">
        <v>157</v>
      </c>
      <c r="B36" s="658"/>
      <c r="C36" s="203">
        <v>19.5</v>
      </c>
      <c r="D36" s="325">
        <v>0.25</v>
      </c>
      <c r="E36" s="159"/>
      <c r="F36" s="203">
        <v>19.5</v>
      </c>
      <c r="G36" s="326"/>
      <c r="H36" s="327"/>
      <c r="I36" s="327"/>
      <c r="J36" s="327"/>
      <c r="K36" s="327"/>
      <c r="L36" s="327"/>
      <c r="M36" s="327"/>
      <c r="N36" s="201"/>
      <c r="O36" s="485"/>
      <c r="P36" s="486"/>
      <c r="Q36" s="486"/>
      <c r="R36" s="487"/>
    </row>
    <row r="37" spans="1:18" s="35" customFormat="1" ht="27" customHeight="1">
      <c r="A37" s="657" t="s">
        <v>158</v>
      </c>
      <c r="B37" s="658"/>
      <c r="C37" s="203">
        <v>18.5</v>
      </c>
      <c r="D37" s="325">
        <v>0.25</v>
      </c>
      <c r="E37" s="159"/>
      <c r="F37" s="203">
        <v>18.5</v>
      </c>
      <c r="G37" s="326"/>
      <c r="H37" s="327"/>
      <c r="I37" s="327"/>
      <c r="J37" s="327"/>
      <c r="K37" s="327"/>
      <c r="L37" s="327"/>
      <c r="M37" s="327"/>
      <c r="N37" s="201"/>
      <c r="O37" s="485"/>
      <c r="P37" s="486"/>
      <c r="Q37" s="486"/>
      <c r="R37" s="487"/>
    </row>
    <row r="38" spans="1:18" s="35" customFormat="1" ht="27" customHeight="1">
      <c r="A38" s="483" t="s">
        <v>201</v>
      </c>
      <c r="B38" s="484"/>
      <c r="C38" s="102">
        <v>1.5</v>
      </c>
      <c r="D38" s="155">
        <v>0.125</v>
      </c>
      <c r="E38" s="206"/>
      <c r="F38" s="102">
        <v>1.5</v>
      </c>
      <c r="G38" s="167"/>
      <c r="H38" s="58"/>
      <c r="I38" s="58"/>
      <c r="J38" s="58"/>
      <c r="K38" s="58"/>
      <c r="L38" s="58"/>
      <c r="M38" s="58"/>
      <c r="N38" s="213"/>
      <c r="O38" s="485"/>
      <c r="P38" s="486"/>
      <c r="Q38" s="486"/>
      <c r="R38" s="487"/>
    </row>
    <row r="39" spans="1:18" s="35" customFormat="1" ht="27" customHeight="1">
      <c r="A39" s="483" t="s">
        <v>159</v>
      </c>
      <c r="B39" s="484"/>
      <c r="C39" s="129">
        <v>14</v>
      </c>
      <c r="D39" s="155">
        <v>0.25</v>
      </c>
      <c r="E39" s="206"/>
      <c r="F39" s="129">
        <v>14</v>
      </c>
      <c r="G39" s="167"/>
      <c r="H39" s="58"/>
      <c r="I39" s="58"/>
      <c r="J39" s="58"/>
      <c r="K39" s="58"/>
      <c r="L39" s="58"/>
      <c r="M39" s="58"/>
      <c r="N39" s="213"/>
      <c r="O39" s="473" t="s">
        <v>160</v>
      </c>
      <c r="P39" s="474"/>
      <c r="Q39" s="474"/>
      <c r="R39" s="475"/>
    </row>
    <row r="40" spans="1:18" s="35" customFormat="1" ht="27" hidden="1" customHeight="1">
      <c r="A40" s="488"/>
      <c r="B40" s="489"/>
      <c r="C40" s="102"/>
      <c r="D40" s="155"/>
      <c r="E40" s="206"/>
      <c r="F40" s="102"/>
      <c r="G40" s="167"/>
      <c r="H40" s="58"/>
      <c r="I40" s="58"/>
      <c r="J40" s="58"/>
      <c r="K40" s="58"/>
      <c r="L40" s="58"/>
      <c r="M40" s="58"/>
      <c r="N40" s="213"/>
      <c r="O40" s="485"/>
      <c r="P40" s="486"/>
      <c r="Q40" s="486"/>
      <c r="R40" s="487"/>
    </row>
    <row r="41" spans="1:18" s="35" customFormat="1" ht="27" hidden="1" customHeight="1">
      <c r="A41" s="490"/>
      <c r="B41" s="491"/>
      <c r="C41" s="102"/>
      <c r="D41" s="155"/>
      <c r="E41" s="206"/>
      <c r="F41" s="102"/>
      <c r="G41" s="167"/>
      <c r="H41" s="58"/>
      <c r="I41" s="58"/>
      <c r="J41" s="58"/>
      <c r="K41" s="58"/>
      <c r="L41" s="58"/>
      <c r="M41" s="58"/>
      <c r="N41" s="213"/>
      <c r="O41" s="485"/>
      <c r="P41" s="486"/>
      <c r="Q41" s="486"/>
      <c r="R41" s="487"/>
    </row>
    <row r="42" spans="1:18" s="35" customFormat="1" ht="27" customHeight="1">
      <c r="A42" s="488" t="s">
        <v>161</v>
      </c>
      <c r="B42" s="489"/>
      <c r="C42" s="102">
        <v>10</v>
      </c>
      <c r="D42" s="155">
        <v>0.25</v>
      </c>
      <c r="E42" s="206"/>
      <c r="F42" s="102">
        <v>10</v>
      </c>
      <c r="G42" s="167"/>
      <c r="H42" s="58"/>
      <c r="I42" s="58"/>
      <c r="J42" s="58"/>
      <c r="K42" s="58"/>
      <c r="L42" s="58"/>
      <c r="M42" s="58"/>
      <c r="N42" s="213"/>
      <c r="O42" s="485"/>
      <c r="P42" s="486"/>
      <c r="Q42" s="486"/>
      <c r="R42" s="487"/>
    </row>
    <row r="43" spans="1:18" s="35" customFormat="1" ht="27" customHeight="1">
      <c r="A43" s="488" t="s">
        <v>162</v>
      </c>
      <c r="B43" s="489"/>
      <c r="C43" s="102">
        <v>6.25</v>
      </c>
      <c r="D43" s="155">
        <v>0.25</v>
      </c>
      <c r="E43" s="206"/>
      <c r="F43" s="102">
        <v>6.25</v>
      </c>
      <c r="G43" s="167"/>
      <c r="H43" s="58"/>
      <c r="I43" s="58"/>
      <c r="J43" s="58"/>
      <c r="K43" s="58"/>
      <c r="L43" s="58"/>
      <c r="M43" s="58"/>
      <c r="N43" s="213"/>
      <c r="O43" s="485"/>
      <c r="P43" s="486"/>
      <c r="Q43" s="486"/>
      <c r="R43" s="487"/>
    </row>
    <row r="44" spans="1:18" s="35" customFormat="1" ht="27" customHeight="1">
      <c r="A44" s="488" t="s">
        <v>163</v>
      </c>
      <c r="B44" s="489"/>
      <c r="C44" s="102">
        <v>8</v>
      </c>
      <c r="D44" s="155">
        <v>0.25</v>
      </c>
      <c r="E44" s="206"/>
      <c r="F44" s="102">
        <v>8</v>
      </c>
      <c r="G44" s="167"/>
      <c r="H44" s="58"/>
      <c r="I44" s="58"/>
      <c r="J44" s="58"/>
      <c r="K44" s="58"/>
      <c r="L44" s="58"/>
      <c r="M44" s="58"/>
      <c r="N44" s="213"/>
      <c r="O44" s="485" t="s">
        <v>164</v>
      </c>
      <c r="P44" s="486"/>
      <c r="Q44" s="486"/>
      <c r="R44" s="487"/>
    </row>
    <row r="45" spans="1:18" s="35" customFormat="1" ht="27" customHeight="1">
      <c r="A45" s="488" t="s">
        <v>165</v>
      </c>
      <c r="B45" s="489"/>
      <c r="C45" s="102">
        <v>3.5</v>
      </c>
      <c r="D45" s="155">
        <v>0.25</v>
      </c>
      <c r="E45" s="206"/>
      <c r="F45" s="102">
        <v>3.5</v>
      </c>
      <c r="G45" s="167"/>
      <c r="H45" s="58"/>
      <c r="I45" s="58"/>
      <c r="J45" s="58"/>
      <c r="K45" s="58"/>
      <c r="L45" s="58"/>
      <c r="M45" s="58"/>
      <c r="N45" s="213"/>
      <c r="O45" s="485"/>
      <c r="P45" s="486"/>
      <c r="Q45" s="486"/>
      <c r="R45" s="487"/>
    </row>
    <row r="46" spans="1:18" s="35" customFormat="1" ht="27" hidden="1" customHeight="1">
      <c r="A46" s="492" t="s">
        <v>270</v>
      </c>
      <c r="B46" s="493"/>
      <c r="C46" s="102"/>
      <c r="D46" s="155"/>
      <c r="E46" s="206"/>
      <c r="F46" s="102"/>
      <c r="G46" s="167"/>
      <c r="H46" s="58"/>
      <c r="I46" s="58"/>
      <c r="J46" s="58"/>
      <c r="K46" s="58"/>
      <c r="L46" s="58"/>
      <c r="M46" s="58"/>
      <c r="N46" s="213"/>
      <c r="O46" s="485"/>
      <c r="P46" s="486"/>
      <c r="Q46" s="486"/>
      <c r="R46" s="487"/>
    </row>
    <row r="47" spans="1:18" s="35" customFormat="1" ht="27" customHeight="1">
      <c r="A47" s="492" t="s">
        <v>166</v>
      </c>
      <c r="B47" s="493"/>
      <c r="C47" s="102" t="s">
        <v>167</v>
      </c>
      <c r="D47" s="207" t="s">
        <v>181</v>
      </c>
      <c r="E47" s="206"/>
      <c r="F47" s="102" t="s">
        <v>167</v>
      </c>
      <c r="G47" s="167"/>
      <c r="H47" s="58"/>
      <c r="I47" s="58"/>
      <c r="J47" s="58"/>
      <c r="K47" s="58"/>
      <c r="L47" s="58"/>
      <c r="M47" s="58"/>
      <c r="N47" s="213"/>
      <c r="O47" s="485" t="s">
        <v>168</v>
      </c>
      <c r="P47" s="486"/>
      <c r="Q47" s="486"/>
      <c r="R47" s="487"/>
    </row>
    <row r="48" spans="1:18" s="35" customFormat="1" ht="27" hidden="1" customHeight="1">
      <c r="A48" s="492"/>
      <c r="B48" s="493"/>
      <c r="C48" s="102"/>
      <c r="D48" s="155"/>
      <c r="E48" s="206"/>
      <c r="F48" s="102"/>
      <c r="G48" s="167"/>
      <c r="H48" s="58"/>
      <c r="I48" s="58"/>
      <c r="J48" s="58"/>
      <c r="K48" s="58"/>
      <c r="L48" s="58"/>
      <c r="M48" s="58"/>
      <c r="N48" s="213"/>
      <c r="O48" s="485"/>
      <c r="P48" s="486"/>
      <c r="Q48" s="486"/>
      <c r="R48" s="487"/>
    </row>
    <row r="49" spans="1:19" s="35" customFormat="1" ht="27" hidden="1" customHeight="1">
      <c r="A49" s="469"/>
      <c r="B49" s="470"/>
      <c r="C49" s="102"/>
      <c r="D49" s="207"/>
      <c r="E49" s="208"/>
      <c r="F49" s="102"/>
      <c r="G49" s="167"/>
      <c r="H49" s="58"/>
      <c r="I49" s="58"/>
      <c r="J49" s="58"/>
      <c r="K49" s="58"/>
      <c r="L49" s="58"/>
      <c r="M49" s="58"/>
      <c r="N49" s="58"/>
      <c r="O49" s="471"/>
      <c r="P49" s="471"/>
      <c r="Q49" s="471"/>
      <c r="R49" s="472"/>
    </row>
    <row r="50" spans="1:19" s="35" customFormat="1" ht="27" customHeight="1">
      <c r="A50" s="469" t="s">
        <v>169</v>
      </c>
      <c r="B50" s="470"/>
      <c r="C50" s="102">
        <v>6.5</v>
      </c>
      <c r="D50" s="155">
        <v>0.25</v>
      </c>
      <c r="E50" s="206"/>
      <c r="F50" s="102">
        <v>6.5</v>
      </c>
      <c r="G50" s="167"/>
      <c r="H50" s="58"/>
      <c r="I50" s="58"/>
      <c r="J50" s="58"/>
      <c r="K50" s="58"/>
      <c r="L50" s="58"/>
      <c r="M50" s="58"/>
      <c r="N50" s="58"/>
      <c r="O50" s="471" t="s">
        <v>170</v>
      </c>
      <c r="P50" s="471"/>
      <c r="Q50" s="471"/>
      <c r="R50" s="472"/>
    </row>
    <row r="51" spans="1:19" s="35" customFormat="1" ht="27" customHeight="1">
      <c r="A51" s="469" t="s">
        <v>171</v>
      </c>
      <c r="B51" s="470"/>
      <c r="C51" s="102">
        <v>3</v>
      </c>
      <c r="D51" s="155">
        <v>0.125</v>
      </c>
      <c r="E51" s="206"/>
      <c r="F51" s="102">
        <v>3</v>
      </c>
      <c r="G51" s="167"/>
      <c r="H51" s="58"/>
      <c r="I51" s="58"/>
      <c r="J51" s="58"/>
      <c r="K51" s="58"/>
      <c r="L51" s="58"/>
      <c r="M51" s="58"/>
      <c r="N51" s="213"/>
      <c r="O51" s="473" t="s">
        <v>172</v>
      </c>
      <c r="P51" s="474"/>
      <c r="Q51" s="474"/>
      <c r="R51" s="475"/>
    </row>
    <row r="52" spans="1:19" s="35" customFormat="1" ht="35.1" customHeight="1">
      <c r="A52" s="469" t="s">
        <v>306</v>
      </c>
      <c r="B52" s="470"/>
      <c r="C52" s="232" t="s">
        <v>202</v>
      </c>
      <c r="D52" s="215">
        <v>0.25</v>
      </c>
      <c r="E52" s="216"/>
      <c r="F52" s="288" t="s">
        <v>309</v>
      </c>
      <c r="G52" s="289"/>
      <c r="H52" s="285"/>
      <c r="I52" s="285"/>
      <c r="J52" s="285"/>
      <c r="K52" s="285"/>
      <c r="L52" s="285"/>
      <c r="M52" s="285"/>
      <c r="N52" s="286"/>
      <c r="O52" s="473"/>
      <c r="P52" s="474"/>
      <c r="Q52" s="474"/>
      <c r="R52" s="475"/>
      <c r="S52" s="290" t="s">
        <v>322</v>
      </c>
    </row>
    <row r="53" spans="1:19" s="37" customFormat="1" ht="39" customHeight="1">
      <c r="A53" s="469" t="s">
        <v>175</v>
      </c>
      <c r="B53" s="470"/>
      <c r="C53" s="232" t="s">
        <v>176</v>
      </c>
      <c r="D53" s="215">
        <v>0.25</v>
      </c>
      <c r="E53" s="238"/>
      <c r="F53" s="232" t="s">
        <v>176</v>
      </c>
      <c r="G53" s="238"/>
      <c r="H53" s="209"/>
      <c r="I53" s="209"/>
      <c r="J53" s="209"/>
      <c r="K53" s="209"/>
      <c r="L53" s="209"/>
      <c r="M53" s="209"/>
      <c r="N53" s="209"/>
      <c r="O53" s="471" t="s">
        <v>178</v>
      </c>
      <c r="P53" s="471"/>
      <c r="Q53" s="471"/>
      <c r="R53" s="472"/>
    </row>
    <row r="54" spans="1:19" s="37" customFormat="1" ht="27" customHeight="1">
      <c r="A54" s="469" t="s">
        <v>179</v>
      </c>
      <c r="B54" s="470"/>
      <c r="C54" s="129">
        <v>3.75</v>
      </c>
      <c r="D54" s="155">
        <v>0.125</v>
      </c>
      <c r="E54" s="206"/>
      <c r="F54" s="129">
        <v>3.75</v>
      </c>
      <c r="G54" s="167"/>
      <c r="H54" s="58"/>
      <c r="I54" s="115"/>
      <c r="J54" s="58"/>
      <c r="K54" s="58"/>
      <c r="L54" s="58"/>
      <c r="M54" s="58"/>
      <c r="N54" s="213"/>
      <c r="O54" s="502"/>
      <c r="P54" s="503"/>
      <c r="Q54" s="503"/>
      <c r="R54" s="504"/>
    </row>
    <row r="55" spans="1:19" s="37" customFormat="1" ht="27" customHeight="1">
      <c r="A55" s="469" t="s">
        <v>180</v>
      </c>
      <c r="B55" s="470"/>
      <c r="C55" s="129">
        <v>1.75</v>
      </c>
      <c r="D55" s="207" t="s">
        <v>181</v>
      </c>
      <c r="E55" s="210"/>
      <c r="F55" s="129">
        <v>1.75</v>
      </c>
      <c r="G55" s="167"/>
      <c r="H55" s="58"/>
      <c r="I55" s="115"/>
      <c r="J55" s="58"/>
      <c r="K55" s="58"/>
      <c r="L55" s="58"/>
      <c r="M55" s="58"/>
      <c r="N55" s="58"/>
      <c r="O55" s="471" t="s">
        <v>182</v>
      </c>
      <c r="P55" s="471"/>
      <c r="Q55" s="471"/>
      <c r="R55" s="472"/>
    </row>
    <row r="56" spans="1:19" s="37" customFormat="1" ht="27" customHeight="1">
      <c r="A56" s="469" t="s">
        <v>183</v>
      </c>
      <c r="B56" s="470"/>
      <c r="C56" s="129">
        <v>14.75</v>
      </c>
      <c r="D56" s="207">
        <v>0.25</v>
      </c>
      <c r="E56" s="235"/>
      <c r="F56" s="129">
        <v>14.75</v>
      </c>
      <c r="G56" s="167"/>
      <c r="H56" s="58"/>
      <c r="I56" s="115"/>
      <c r="J56" s="58"/>
      <c r="K56" s="58"/>
      <c r="L56" s="58"/>
      <c r="M56" s="58"/>
      <c r="N56" s="213"/>
      <c r="O56" s="473"/>
      <c r="P56" s="474"/>
      <c r="Q56" s="474"/>
      <c r="R56" s="475"/>
    </row>
    <row r="57" spans="1:19" s="37" customFormat="1" ht="27" customHeight="1">
      <c r="A57" s="469" t="s">
        <v>184</v>
      </c>
      <c r="B57" s="470"/>
      <c r="C57" s="129">
        <v>2.75</v>
      </c>
      <c r="D57" s="155">
        <v>0.125</v>
      </c>
      <c r="E57" s="206"/>
      <c r="F57" s="129">
        <v>2.75</v>
      </c>
      <c r="G57" s="167"/>
      <c r="H57" s="58"/>
      <c r="I57" s="115"/>
      <c r="J57" s="58"/>
      <c r="K57" s="58"/>
      <c r="L57" s="58"/>
      <c r="M57" s="58"/>
      <c r="N57" s="58"/>
      <c r="O57" s="477" t="s">
        <v>185</v>
      </c>
      <c r="P57" s="477"/>
      <c r="Q57" s="477"/>
      <c r="R57" s="494"/>
    </row>
    <row r="58" spans="1:19" s="37" customFormat="1" ht="27" hidden="1" customHeight="1">
      <c r="A58" s="501"/>
      <c r="B58" s="493"/>
      <c r="C58" s="233"/>
      <c r="D58" s="58"/>
      <c r="E58" s="213"/>
      <c r="F58" s="233"/>
      <c r="G58" s="211"/>
      <c r="H58" s="58"/>
      <c r="I58" s="115"/>
      <c r="J58" s="58"/>
      <c r="K58" s="58"/>
      <c r="L58" s="58"/>
      <c r="M58" s="58"/>
      <c r="N58" s="58"/>
      <c r="O58" s="477"/>
      <c r="P58" s="477"/>
      <c r="Q58" s="477"/>
      <c r="R58" s="494"/>
    </row>
    <row r="59" spans="1:19" s="37" customFormat="1" ht="27" customHeight="1">
      <c r="A59" s="661" t="s">
        <v>186</v>
      </c>
      <c r="B59" s="662"/>
      <c r="C59" s="234" t="s">
        <v>188</v>
      </c>
      <c r="D59" s="58">
        <v>0.125</v>
      </c>
      <c r="E59" s="213"/>
      <c r="F59" s="234" t="s">
        <v>188</v>
      </c>
      <c r="G59" s="58"/>
      <c r="H59" s="219"/>
      <c r="I59" s="219"/>
      <c r="J59" s="219"/>
      <c r="K59" s="219"/>
      <c r="L59" s="219"/>
      <c r="M59" s="328"/>
      <c r="N59" s="328"/>
      <c r="O59" s="477"/>
      <c r="P59" s="477"/>
      <c r="Q59" s="477"/>
      <c r="R59" s="494"/>
    </row>
    <row r="60" spans="1:19" s="37" customFormat="1" ht="27" customHeight="1">
      <c r="A60" s="501" t="s">
        <v>189</v>
      </c>
      <c r="B60" s="493"/>
      <c r="C60" s="234">
        <v>9</v>
      </c>
      <c r="D60" s="58">
        <v>0.25</v>
      </c>
      <c r="E60" s="213"/>
      <c r="F60" s="234">
        <v>9</v>
      </c>
      <c r="G60" s="58"/>
      <c r="H60" s="58"/>
      <c r="I60" s="115"/>
      <c r="J60" s="58"/>
      <c r="K60" s="58"/>
      <c r="L60" s="58"/>
      <c r="M60" s="58"/>
      <c r="N60" s="58"/>
      <c r="O60" s="477"/>
      <c r="P60" s="477"/>
      <c r="Q60" s="477"/>
      <c r="R60" s="494"/>
    </row>
    <row r="61" spans="1:19" s="37" customFormat="1" ht="27" customHeight="1">
      <c r="A61" s="659" t="s">
        <v>190</v>
      </c>
      <c r="B61" s="660"/>
      <c r="C61" s="329" t="s">
        <v>203</v>
      </c>
      <c r="D61" s="330" t="s">
        <v>181</v>
      </c>
      <c r="E61" s="201"/>
      <c r="F61" s="329" t="s">
        <v>203</v>
      </c>
      <c r="G61" s="201"/>
      <c r="H61" s="201"/>
      <c r="I61" s="201"/>
      <c r="J61" s="201"/>
      <c r="K61" s="201"/>
      <c r="L61" s="201"/>
      <c r="M61" s="201"/>
      <c r="N61" s="201"/>
      <c r="O61" s="477"/>
      <c r="P61" s="477"/>
      <c r="Q61" s="477"/>
      <c r="R61" s="494"/>
    </row>
    <row r="62" spans="1:19" s="37" customFormat="1" ht="27" customHeight="1">
      <c r="A62" s="635" t="s">
        <v>342</v>
      </c>
      <c r="B62" s="636"/>
      <c r="C62" s="320">
        <v>4</v>
      </c>
      <c r="D62" s="321">
        <v>0.25</v>
      </c>
      <c r="E62" s="322"/>
      <c r="F62" s="320">
        <v>4</v>
      </c>
      <c r="G62" s="323"/>
      <c r="H62" s="323"/>
      <c r="I62" s="323"/>
      <c r="J62" s="323"/>
      <c r="K62" s="323"/>
      <c r="L62" s="323"/>
      <c r="M62" s="323"/>
      <c r="N62" s="323"/>
      <c r="O62" s="496"/>
      <c r="P62" s="496"/>
      <c r="Q62" s="496"/>
      <c r="R62" s="497"/>
    </row>
    <row r="63" spans="1:19" ht="27" customHeight="1">
      <c r="A63" s="498"/>
      <c r="B63" s="499"/>
      <c r="C63" s="499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499"/>
      <c r="P63" s="499"/>
      <c r="Q63" s="499"/>
      <c r="R63" s="500"/>
    </row>
    <row r="64" spans="1:19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</sheetData>
  <sheetProtection formatCells="0" formatRows="0" insertRows="0" deleteRows="0" selectLockedCells="1"/>
  <mergeCells count="124">
    <mergeCell ref="A63:R63"/>
    <mergeCell ref="A60:B60"/>
    <mergeCell ref="O60:R60"/>
    <mergeCell ref="A61:B61"/>
    <mergeCell ref="O61:R61"/>
    <mergeCell ref="A62:B62"/>
    <mergeCell ref="O62:R62"/>
    <mergeCell ref="A57:B57"/>
    <mergeCell ref="O57:R57"/>
    <mergeCell ref="A58:B58"/>
    <mergeCell ref="O58:R58"/>
    <mergeCell ref="A59:B59"/>
    <mergeCell ref="O59:R59"/>
    <mergeCell ref="A54:B54"/>
    <mergeCell ref="O54:R54"/>
    <mergeCell ref="A55:B55"/>
    <mergeCell ref="O55:R55"/>
    <mergeCell ref="A56:B56"/>
    <mergeCell ref="O56:R56"/>
    <mergeCell ref="A51:B51"/>
    <mergeCell ref="O51:R51"/>
    <mergeCell ref="A52:B52"/>
    <mergeCell ref="O52:R52"/>
    <mergeCell ref="A53:B53"/>
    <mergeCell ref="O53:R53"/>
    <mergeCell ref="A48:B48"/>
    <mergeCell ref="O48:R48"/>
    <mergeCell ref="A49:B49"/>
    <mergeCell ref="O49:R49"/>
    <mergeCell ref="A50:B50"/>
    <mergeCell ref="O50:R50"/>
    <mergeCell ref="A45:B45"/>
    <mergeCell ref="O45:R45"/>
    <mergeCell ref="A46:B46"/>
    <mergeCell ref="O46:R46"/>
    <mergeCell ref="A47:B47"/>
    <mergeCell ref="O47:R47"/>
    <mergeCell ref="A42:B42"/>
    <mergeCell ref="O42:R42"/>
    <mergeCell ref="A43:B43"/>
    <mergeCell ref="O43:R43"/>
    <mergeCell ref="A44:B44"/>
    <mergeCell ref="O44:R44"/>
    <mergeCell ref="A39:B39"/>
    <mergeCell ref="O39:R39"/>
    <mergeCell ref="A40:B40"/>
    <mergeCell ref="O40:R40"/>
    <mergeCell ref="A41:B41"/>
    <mergeCell ref="O41:R41"/>
    <mergeCell ref="A36:B36"/>
    <mergeCell ref="O36:R36"/>
    <mergeCell ref="A37:B37"/>
    <mergeCell ref="O37:R37"/>
    <mergeCell ref="A38:B38"/>
    <mergeCell ref="O38:R38"/>
    <mergeCell ref="A33:B33"/>
    <mergeCell ref="O33:R33"/>
    <mergeCell ref="A34:B34"/>
    <mergeCell ref="O34:R34"/>
    <mergeCell ref="A35:B35"/>
    <mergeCell ref="O35:R35"/>
    <mergeCell ref="A30:B30"/>
    <mergeCell ref="O30:R30"/>
    <mergeCell ref="A31:B31"/>
    <mergeCell ref="O31:R31"/>
    <mergeCell ref="A32:B32"/>
    <mergeCell ref="O32:R32"/>
    <mergeCell ref="A27:B27"/>
    <mergeCell ref="O27:R27"/>
    <mergeCell ref="A28:B28"/>
    <mergeCell ref="O28:R28"/>
    <mergeCell ref="A29:B29"/>
    <mergeCell ref="O29:R29"/>
    <mergeCell ref="A23:B23"/>
    <mergeCell ref="O23:R23"/>
    <mergeCell ref="A24:B24"/>
    <mergeCell ref="O24:R24"/>
    <mergeCell ref="O25:R25"/>
    <mergeCell ref="A26:B26"/>
    <mergeCell ref="O26:R26"/>
    <mergeCell ref="A20:B20"/>
    <mergeCell ref="O20:R20"/>
    <mergeCell ref="A21:B21"/>
    <mergeCell ref="O21:R21"/>
    <mergeCell ref="A22:B22"/>
    <mergeCell ref="O22:R22"/>
    <mergeCell ref="A17:B17"/>
    <mergeCell ref="O17:R17"/>
    <mergeCell ref="A18:B18"/>
    <mergeCell ref="O18:R18"/>
    <mergeCell ref="A19:B19"/>
    <mergeCell ref="O19:R19"/>
    <mergeCell ref="A14:B14"/>
    <mergeCell ref="O14:R14"/>
    <mergeCell ref="A15:B15"/>
    <mergeCell ref="O15:R15"/>
    <mergeCell ref="A16:B16"/>
    <mergeCell ref="O16:R16"/>
    <mergeCell ref="A11:B11"/>
    <mergeCell ref="O11:R11"/>
    <mergeCell ref="A12:B12"/>
    <mergeCell ref="O12:R12"/>
    <mergeCell ref="A13:B13"/>
    <mergeCell ref="O13:R13"/>
    <mergeCell ref="A8:B8"/>
    <mergeCell ref="O8:R8"/>
    <mergeCell ref="A9:B9"/>
    <mergeCell ref="O9:R9"/>
    <mergeCell ref="A10:B10"/>
    <mergeCell ref="O10:R10"/>
    <mergeCell ref="B4:G4"/>
    <mergeCell ref="H4:I4"/>
    <mergeCell ref="J4:M4"/>
    <mergeCell ref="B5:M5"/>
    <mergeCell ref="A6:R6"/>
    <mergeCell ref="A7:B7"/>
    <mergeCell ref="O7:R7"/>
    <mergeCell ref="J1:R1"/>
    <mergeCell ref="B2:G2"/>
    <mergeCell ref="H2:I2"/>
    <mergeCell ref="J2:M2"/>
    <mergeCell ref="B3:G3"/>
    <mergeCell ref="H3:I3"/>
    <mergeCell ref="J3:M3"/>
  </mergeCells>
  <printOptions horizontalCentered="1"/>
  <pageMargins left="0.25" right="0.25" top="0.75" bottom="0.75" header="0.3" footer="0.3"/>
  <pageSetup scale="45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FA4C-B8EA-B84A-B4DA-7165F5F7A4B1}">
  <sheetPr>
    <pageSetUpPr fitToPage="1"/>
  </sheetPr>
  <dimension ref="A1:S272"/>
  <sheetViews>
    <sheetView topLeftCell="A2" zoomScale="75" zoomScaleNormal="75" zoomScaleSheetLayoutView="100" zoomScalePageLayoutView="75" workbookViewId="0">
      <selection activeCell="M19" sqref="M19"/>
    </sheetView>
  </sheetViews>
  <sheetFormatPr defaultColWidth="8.85546875" defaultRowHeight="13.5"/>
  <cols>
    <col min="1" max="1" width="28.7109375" style="20" customWidth="1"/>
    <col min="2" max="2" width="31.28515625" style="20" customWidth="1"/>
    <col min="3" max="3" width="14.85546875" style="41" customWidth="1"/>
    <col min="4" max="4" width="10.85546875" style="42" customWidth="1"/>
    <col min="5" max="5" width="16.140625" style="42" customWidth="1"/>
    <col min="6" max="6" width="18.42578125" style="43" customWidth="1"/>
    <col min="7" max="7" width="17.7109375" style="43" customWidth="1"/>
    <col min="8" max="8" width="18.85546875" style="43" customWidth="1"/>
    <col min="9" max="9" width="20.140625" style="43" hidden="1" customWidth="1"/>
    <col min="10" max="10" width="17" style="43" hidden="1" customWidth="1"/>
    <col min="11" max="11" width="0.140625" style="43" customWidth="1"/>
    <col min="12" max="12" width="14.140625" style="43" customWidth="1"/>
    <col min="13" max="14" width="16.7109375" style="43" customWidth="1"/>
    <col min="15" max="17" width="22" style="20" customWidth="1"/>
    <col min="18" max="18" width="31.42578125" style="20" customWidth="1"/>
    <col min="19" max="16384" width="8.85546875" style="20"/>
  </cols>
  <sheetData>
    <row r="1" spans="1:18" s="18" customFormat="1" ht="51.95" customHeight="1">
      <c r="A1" s="250" t="s">
        <v>139</v>
      </c>
      <c r="B1" s="250"/>
      <c r="C1" s="251"/>
      <c r="D1" s="251"/>
      <c r="E1" s="251"/>
      <c r="F1" s="251"/>
      <c r="G1" s="251"/>
      <c r="H1" s="251"/>
      <c r="I1" s="251"/>
      <c r="J1" s="665" t="str">
        <f>[1]SKETCH!H1</f>
        <v>COLEMAN</v>
      </c>
      <c r="K1" s="665"/>
      <c r="L1" s="665"/>
      <c r="M1" s="665"/>
      <c r="N1" s="665"/>
      <c r="O1" s="665"/>
      <c r="P1" s="665"/>
      <c r="Q1" s="665"/>
      <c r="R1" s="665"/>
    </row>
    <row r="2" spans="1:18" s="18" customFormat="1" ht="40.5" customHeight="1">
      <c r="A2" s="23" t="s">
        <v>1</v>
      </c>
      <c r="B2" s="531" t="str">
        <f>[1]SKETCH!B2</f>
        <v>FALL 2024</v>
      </c>
      <c r="C2" s="531"/>
      <c r="D2" s="531"/>
      <c r="E2" s="531"/>
      <c r="F2" s="531"/>
      <c r="G2" s="531"/>
      <c r="H2" s="663" t="str">
        <f>[1]SKETCH!G2</f>
        <v>TECH PACK SENT</v>
      </c>
      <c r="I2" s="663"/>
      <c r="J2" s="534">
        <f>[1]SKETCH!H2</f>
        <v>0</v>
      </c>
      <c r="K2" s="534"/>
      <c r="L2" s="534"/>
      <c r="M2" s="534"/>
      <c r="N2" s="245"/>
      <c r="O2" s="253" t="s">
        <v>3</v>
      </c>
      <c r="P2" s="254">
        <f>[1]SKETCH!K2</f>
        <v>45267</v>
      </c>
      <c r="Q2" s="255" t="s">
        <v>4</v>
      </c>
      <c r="R2" s="252"/>
    </row>
    <row r="3" spans="1:18" s="18" customFormat="1" ht="24.75" customHeight="1">
      <c r="A3" s="23" t="s">
        <v>5</v>
      </c>
      <c r="B3" s="531" t="str">
        <f>[1]SKETCH!B3</f>
        <v>BOTTOMS</v>
      </c>
      <c r="C3" s="531"/>
      <c r="D3" s="531"/>
      <c r="E3" s="531"/>
      <c r="F3" s="531"/>
      <c r="G3" s="531"/>
      <c r="H3" s="663" t="str">
        <f>[1]SKETCH!G3</f>
        <v>PROTO RCVD</v>
      </c>
      <c r="I3" s="663"/>
      <c r="J3" s="534">
        <f>[1]SKETCH!H3</f>
        <v>0</v>
      </c>
      <c r="K3" s="534"/>
      <c r="L3" s="534"/>
      <c r="M3" s="534"/>
      <c r="N3" s="245"/>
      <c r="O3" s="4" t="s">
        <v>8</v>
      </c>
      <c r="P3" s="24">
        <f>[1]SKETCH!K3</f>
        <v>45268</v>
      </c>
      <c r="Q3" s="256" t="str">
        <f>[1]SKETCH!L3</f>
        <v>PHANTOM SRS</v>
      </c>
      <c r="R3" s="252"/>
    </row>
    <row r="4" spans="1:18" s="18" customFormat="1" ht="30" customHeight="1">
      <c r="A4" s="257" t="s">
        <v>9</v>
      </c>
      <c r="B4" s="532" t="str">
        <f>[1]SKETCH!B4</f>
        <v>CF4P5631</v>
      </c>
      <c r="C4" s="532"/>
      <c r="D4" s="532"/>
      <c r="E4" s="532"/>
      <c r="F4" s="532"/>
      <c r="G4" s="532"/>
      <c r="H4" s="663" t="str">
        <f>[1]SKETCH!G4</f>
        <v>SHOWROOM SAMPLE</v>
      </c>
      <c r="I4" s="663"/>
      <c r="J4" s="523">
        <f>[1]SKETCH!H4</f>
        <v>0</v>
      </c>
      <c r="K4" s="523"/>
      <c r="L4" s="523"/>
      <c r="M4" s="523"/>
      <c r="N4" s="246"/>
      <c r="O4" s="4" t="s">
        <v>11</v>
      </c>
      <c r="P4" s="24">
        <f>[1]SKETCH!K4</f>
        <v>0</v>
      </c>
      <c r="Q4" s="258">
        <f>[1]SKETCH!L4</f>
        <v>0</v>
      </c>
      <c r="R4" s="252"/>
    </row>
    <row r="5" spans="1:18" s="18" customFormat="1" ht="23.1" customHeight="1">
      <c r="A5" s="23" t="s">
        <v>12</v>
      </c>
      <c r="B5" s="531" t="str">
        <f>[1]SKETCH!B5</f>
        <v>BONDED CANVAS BIB OVERALLS</v>
      </c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244"/>
      <c r="O5" s="4" t="s">
        <v>14</v>
      </c>
      <c r="P5" s="24">
        <f>[1]SKETCH!K5</f>
        <v>0</v>
      </c>
      <c r="Q5" s="258">
        <f>[1]SKETCH!L5</f>
        <v>0</v>
      </c>
      <c r="R5" s="252"/>
    </row>
    <row r="6" spans="1:18" s="18" customFormat="1" ht="18" customHeight="1">
      <c r="A6" s="609"/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09"/>
      <c r="P6" s="609"/>
      <c r="Q6" s="609"/>
      <c r="R6" s="609"/>
    </row>
    <row r="7" spans="1:18" s="33" customFormat="1" ht="27" customHeight="1">
      <c r="A7" s="664" t="s">
        <v>110</v>
      </c>
      <c r="B7" s="664"/>
      <c r="C7" s="265" t="s">
        <v>269</v>
      </c>
      <c r="D7" s="420" t="s">
        <v>112</v>
      </c>
      <c r="E7" s="421"/>
      <c r="F7" s="265">
        <v>32</v>
      </c>
      <c r="G7" s="422" t="s">
        <v>408</v>
      </c>
      <c r="H7" s="274">
        <v>36</v>
      </c>
      <c r="I7" s="423"/>
      <c r="J7" s="423"/>
      <c r="K7" s="423"/>
      <c r="L7" s="423" t="s">
        <v>415</v>
      </c>
      <c r="M7" s="420"/>
      <c r="N7" s="420"/>
      <c r="O7" s="664" t="s">
        <v>114</v>
      </c>
      <c r="P7" s="664"/>
      <c r="Q7" s="664"/>
      <c r="R7" s="664"/>
    </row>
    <row r="8" spans="1:18" s="34" customFormat="1" ht="27" customHeight="1">
      <c r="A8" s="471" t="s">
        <v>115</v>
      </c>
      <c r="B8" s="471"/>
      <c r="C8" s="129">
        <v>39.75</v>
      </c>
      <c r="D8" s="155">
        <v>0.5</v>
      </c>
      <c r="E8" s="155"/>
      <c r="F8" s="129">
        <v>39.75</v>
      </c>
      <c r="G8" s="58">
        <v>39.5</v>
      </c>
      <c r="H8" s="104">
        <v>43.75</v>
      </c>
      <c r="I8" s="58"/>
      <c r="J8" s="58"/>
      <c r="K8" s="58">
        <v>45</v>
      </c>
      <c r="L8" s="58" t="s">
        <v>409</v>
      </c>
      <c r="M8" s="58"/>
      <c r="N8" s="58"/>
      <c r="O8" s="471" t="s">
        <v>116</v>
      </c>
      <c r="P8" s="471"/>
      <c r="Q8" s="471"/>
      <c r="R8" s="471"/>
    </row>
    <row r="9" spans="1:18" s="34" customFormat="1" ht="27" customHeight="1">
      <c r="A9" s="471" t="s">
        <v>117</v>
      </c>
      <c r="B9" s="471"/>
      <c r="C9" s="129">
        <v>40.75</v>
      </c>
      <c r="D9" s="155">
        <v>0.5</v>
      </c>
      <c r="E9" s="155"/>
      <c r="F9" s="129">
        <v>40.75</v>
      </c>
      <c r="G9" s="58">
        <v>41</v>
      </c>
      <c r="H9" s="104">
        <v>44.75</v>
      </c>
      <c r="I9" s="58"/>
      <c r="J9" s="58"/>
      <c r="K9" s="58">
        <v>46.75</v>
      </c>
      <c r="L9" s="58">
        <v>44.5</v>
      </c>
      <c r="M9" s="58"/>
      <c r="N9" s="58"/>
      <c r="O9" s="471" t="s">
        <v>118</v>
      </c>
      <c r="P9" s="471"/>
      <c r="Q9" s="471"/>
      <c r="R9" s="471"/>
    </row>
    <row r="10" spans="1:18" s="34" customFormat="1" ht="27" customHeight="1">
      <c r="A10" s="471" t="s">
        <v>119</v>
      </c>
      <c r="B10" s="471"/>
      <c r="C10" s="102">
        <v>43</v>
      </c>
      <c r="D10" s="155">
        <v>0.5</v>
      </c>
      <c r="E10" s="155"/>
      <c r="F10" s="102">
        <v>43</v>
      </c>
      <c r="G10" s="155">
        <v>43.5</v>
      </c>
      <c r="H10" s="104">
        <v>47</v>
      </c>
      <c r="I10" s="58"/>
      <c r="J10" s="58"/>
      <c r="K10" s="58">
        <v>49</v>
      </c>
      <c r="L10" s="58">
        <v>47.5</v>
      </c>
      <c r="M10" s="58"/>
      <c r="N10" s="58"/>
      <c r="O10" s="471" t="s">
        <v>120</v>
      </c>
      <c r="P10" s="471"/>
      <c r="Q10" s="471"/>
      <c r="R10" s="471"/>
    </row>
    <row r="11" spans="1:18" s="34" customFormat="1" ht="27" customHeight="1">
      <c r="A11" s="471" t="s">
        <v>121</v>
      </c>
      <c r="B11" s="471"/>
      <c r="C11" s="102">
        <v>45</v>
      </c>
      <c r="D11" s="155">
        <v>0.5</v>
      </c>
      <c r="E11" s="155"/>
      <c r="F11" s="102">
        <v>45</v>
      </c>
      <c r="G11" s="155" t="s">
        <v>409</v>
      </c>
      <c r="H11" s="104">
        <v>49</v>
      </c>
      <c r="I11" s="58"/>
      <c r="J11" s="58"/>
      <c r="K11" s="58">
        <v>51</v>
      </c>
      <c r="L11" s="58" t="s">
        <v>409</v>
      </c>
      <c r="M11" s="58"/>
      <c r="N11" s="58"/>
      <c r="O11" s="471" t="s">
        <v>199</v>
      </c>
      <c r="P11" s="471"/>
      <c r="Q11" s="471"/>
      <c r="R11" s="471"/>
    </row>
    <row r="12" spans="1:18" s="34" customFormat="1" ht="27" customHeight="1">
      <c r="A12" s="471" t="s">
        <v>122</v>
      </c>
      <c r="B12" s="471"/>
      <c r="C12" s="102">
        <v>27.5</v>
      </c>
      <c r="D12" s="155">
        <v>0.375</v>
      </c>
      <c r="E12" s="155"/>
      <c r="F12" s="102">
        <v>27.5</v>
      </c>
      <c r="G12" s="155">
        <v>27.25</v>
      </c>
      <c r="H12" s="104">
        <v>29.5</v>
      </c>
      <c r="I12" s="58"/>
      <c r="J12" s="58"/>
      <c r="K12" s="58">
        <v>30.5</v>
      </c>
      <c r="L12" s="58">
        <v>30</v>
      </c>
      <c r="M12" s="58"/>
      <c r="N12" s="58"/>
      <c r="O12" s="471" t="s">
        <v>123</v>
      </c>
      <c r="P12" s="471"/>
      <c r="Q12" s="471"/>
      <c r="R12" s="471"/>
    </row>
    <row r="13" spans="1:18" s="35" customFormat="1" ht="27" customHeight="1">
      <c r="A13" s="471" t="s">
        <v>124</v>
      </c>
      <c r="B13" s="471"/>
      <c r="C13" s="102">
        <v>20</v>
      </c>
      <c r="D13" s="155">
        <v>0.25</v>
      </c>
      <c r="E13" s="155"/>
      <c r="F13" s="102">
        <v>20</v>
      </c>
      <c r="G13" s="155" t="s">
        <v>409</v>
      </c>
      <c r="H13" s="104">
        <v>21.5</v>
      </c>
      <c r="I13" s="58"/>
      <c r="J13" s="58"/>
      <c r="K13" s="58">
        <v>22.25</v>
      </c>
      <c r="L13" s="58" t="s">
        <v>409</v>
      </c>
      <c r="M13" s="58"/>
      <c r="N13" s="58"/>
      <c r="O13" s="471" t="s">
        <v>125</v>
      </c>
      <c r="P13" s="471"/>
      <c r="Q13" s="471"/>
      <c r="R13" s="471"/>
    </row>
    <row r="14" spans="1:18" s="35" customFormat="1" ht="27" customHeight="1">
      <c r="A14" s="471" t="s">
        <v>126</v>
      </c>
      <c r="B14" s="471"/>
      <c r="C14" s="102">
        <v>17.5</v>
      </c>
      <c r="D14" s="155">
        <v>0.25</v>
      </c>
      <c r="E14" s="155"/>
      <c r="F14" s="102">
        <v>17.5</v>
      </c>
      <c r="G14" s="155" t="s">
        <v>409</v>
      </c>
      <c r="H14" s="104">
        <v>18.75</v>
      </c>
      <c r="I14" s="58"/>
      <c r="J14" s="58"/>
      <c r="K14" s="58">
        <v>19.375</v>
      </c>
      <c r="L14" s="58" t="s">
        <v>409</v>
      </c>
      <c r="M14" s="58"/>
      <c r="N14" s="58"/>
      <c r="O14" s="471" t="s">
        <v>127</v>
      </c>
      <c r="P14" s="471"/>
      <c r="Q14" s="471"/>
      <c r="R14" s="471"/>
    </row>
    <row r="15" spans="1:18" s="35" customFormat="1" ht="27" customHeight="1">
      <c r="A15" s="471" t="s">
        <v>128</v>
      </c>
      <c r="B15" s="471"/>
      <c r="C15" s="102"/>
      <c r="D15" s="155"/>
      <c r="E15" s="155"/>
      <c r="F15" s="102"/>
      <c r="G15" s="155"/>
      <c r="H15" s="104"/>
      <c r="I15" s="58"/>
      <c r="J15" s="58"/>
      <c r="K15" s="58"/>
      <c r="L15" s="58"/>
      <c r="M15" s="58"/>
      <c r="N15" s="58"/>
      <c r="O15" s="471"/>
      <c r="P15" s="471"/>
      <c r="Q15" s="471"/>
      <c r="R15" s="471"/>
    </row>
    <row r="16" spans="1:18" s="35" customFormat="1" ht="27" customHeight="1">
      <c r="A16" s="471" t="s">
        <v>129</v>
      </c>
      <c r="B16" s="471"/>
      <c r="C16" s="102">
        <v>27.5</v>
      </c>
      <c r="D16" s="155">
        <v>0.375</v>
      </c>
      <c r="E16" s="155"/>
      <c r="F16" s="102">
        <v>27.5</v>
      </c>
      <c r="G16" s="155">
        <v>28</v>
      </c>
      <c r="H16" s="104">
        <v>28.75</v>
      </c>
      <c r="I16" s="58"/>
      <c r="J16" s="58"/>
      <c r="K16" s="58">
        <v>29.375</v>
      </c>
      <c r="L16" s="58">
        <v>29.25</v>
      </c>
      <c r="M16" s="58"/>
      <c r="N16" s="58"/>
      <c r="O16" s="471" t="s">
        <v>130</v>
      </c>
      <c r="P16" s="471"/>
      <c r="Q16" s="471"/>
      <c r="R16" s="471"/>
    </row>
    <row r="17" spans="1:18" s="35" customFormat="1" ht="27" customHeight="1">
      <c r="A17" s="471" t="s">
        <v>131</v>
      </c>
      <c r="B17" s="471"/>
      <c r="C17" s="102">
        <v>28.5</v>
      </c>
      <c r="D17" s="155">
        <v>0.375</v>
      </c>
      <c r="E17" s="155"/>
      <c r="F17" s="102">
        <v>28.5</v>
      </c>
      <c r="G17" s="155">
        <v>28.375</v>
      </c>
      <c r="H17" s="104">
        <v>29.75</v>
      </c>
      <c r="I17" s="58"/>
      <c r="J17" s="58"/>
      <c r="K17" s="58"/>
      <c r="L17" s="58">
        <v>29.625</v>
      </c>
      <c r="M17" s="58"/>
      <c r="N17" s="58"/>
      <c r="O17" s="471" t="s">
        <v>130</v>
      </c>
      <c r="P17" s="471"/>
      <c r="Q17" s="471"/>
      <c r="R17" s="471"/>
    </row>
    <row r="18" spans="1:18" s="35" customFormat="1" ht="27" customHeight="1">
      <c r="A18" s="471" t="s">
        <v>132</v>
      </c>
      <c r="B18" s="471"/>
      <c r="C18" s="102">
        <v>29.5</v>
      </c>
      <c r="D18" s="155">
        <v>0.5</v>
      </c>
      <c r="E18" s="155"/>
      <c r="F18" s="102">
        <v>29.5</v>
      </c>
      <c r="G18" s="155"/>
      <c r="H18" s="104">
        <v>29.5</v>
      </c>
      <c r="I18" s="58"/>
      <c r="J18" s="58"/>
      <c r="K18" s="58">
        <v>29.5</v>
      </c>
      <c r="L18" s="58"/>
      <c r="M18" s="58"/>
      <c r="N18" s="58"/>
      <c r="O18" s="471"/>
      <c r="P18" s="471"/>
      <c r="Q18" s="471"/>
      <c r="R18" s="471"/>
    </row>
    <row r="19" spans="1:18" s="35" customFormat="1" ht="27" customHeight="1">
      <c r="A19" s="471" t="s">
        <v>133</v>
      </c>
      <c r="B19" s="471"/>
      <c r="C19" s="102">
        <v>31.5</v>
      </c>
      <c r="D19" s="155">
        <v>0.5</v>
      </c>
      <c r="E19" s="155"/>
      <c r="F19" s="102">
        <v>31.5</v>
      </c>
      <c r="G19" s="155"/>
      <c r="H19" s="104">
        <v>31.5</v>
      </c>
      <c r="I19" s="58"/>
      <c r="J19" s="58"/>
      <c r="K19" s="58"/>
      <c r="L19" s="58"/>
      <c r="M19" s="58"/>
      <c r="N19" s="58"/>
      <c r="O19" s="471" t="s">
        <v>134</v>
      </c>
      <c r="P19" s="471"/>
      <c r="Q19" s="471"/>
      <c r="R19" s="471"/>
    </row>
    <row r="20" spans="1:18" s="35" customFormat="1" ht="27" hidden="1" customHeight="1">
      <c r="A20" s="471"/>
      <c r="B20" s="471"/>
      <c r="C20" s="203"/>
      <c r="D20" s="155"/>
      <c r="E20" s="155"/>
      <c r="F20" s="203"/>
      <c r="G20" s="155"/>
      <c r="H20" s="104"/>
      <c r="I20" s="58"/>
      <c r="J20" s="58"/>
      <c r="K20" s="58"/>
      <c r="L20" s="58"/>
      <c r="M20" s="58"/>
      <c r="N20" s="58"/>
      <c r="O20" s="471"/>
      <c r="P20" s="471"/>
      <c r="Q20" s="471"/>
      <c r="R20" s="471"/>
    </row>
    <row r="21" spans="1:18" s="35" customFormat="1" ht="27" customHeight="1">
      <c r="A21" s="477" t="s">
        <v>135</v>
      </c>
      <c r="B21" s="477"/>
      <c r="C21" s="104">
        <v>7.25</v>
      </c>
      <c r="D21" s="58">
        <v>0.25</v>
      </c>
      <c r="E21" s="156"/>
      <c r="F21" s="104">
        <v>7.25</v>
      </c>
      <c r="G21" s="155"/>
      <c r="H21" s="104">
        <v>7.25</v>
      </c>
      <c r="I21" s="58"/>
      <c r="J21" s="58"/>
      <c r="K21" s="58">
        <v>7.25</v>
      </c>
      <c r="L21" s="58"/>
      <c r="M21" s="58"/>
      <c r="N21" s="58"/>
      <c r="O21" s="471"/>
      <c r="P21" s="471"/>
      <c r="Q21" s="471"/>
      <c r="R21" s="471"/>
    </row>
    <row r="22" spans="1:18" s="35" customFormat="1" ht="39" customHeight="1">
      <c r="A22" s="471" t="s">
        <v>136</v>
      </c>
      <c r="B22" s="471"/>
      <c r="C22" s="102">
        <v>9.5</v>
      </c>
      <c r="D22" s="155">
        <v>0.25</v>
      </c>
      <c r="E22" s="155"/>
      <c r="F22" s="102">
        <v>9.5</v>
      </c>
      <c r="G22" s="155" t="s">
        <v>409</v>
      </c>
      <c r="H22" s="104">
        <v>10</v>
      </c>
      <c r="I22" s="58"/>
      <c r="J22" s="58"/>
      <c r="K22" s="58">
        <v>10</v>
      </c>
      <c r="L22" s="58">
        <v>10.125</v>
      </c>
      <c r="M22" s="58"/>
      <c r="N22" s="58"/>
      <c r="O22" s="666" t="s">
        <v>137</v>
      </c>
      <c r="P22" s="666"/>
      <c r="Q22" s="666"/>
      <c r="R22" s="666"/>
    </row>
    <row r="23" spans="1:18" s="35" customFormat="1" ht="27" customHeight="1">
      <c r="A23" s="471" t="s">
        <v>138</v>
      </c>
      <c r="B23" s="471"/>
      <c r="C23" s="102">
        <v>9</v>
      </c>
      <c r="D23" s="155">
        <v>0.125</v>
      </c>
      <c r="E23" s="155"/>
      <c r="F23" s="102">
        <v>9</v>
      </c>
      <c r="G23" s="155" t="s">
        <v>409</v>
      </c>
      <c r="H23" s="104">
        <v>9.5</v>
      </c>
      <c r="I23" s="58"/>
      <c r="J23" s="58"/>
      <c r="K23" s="58">
        <v>9.5</v>
      </c>
      <c r="L23" s="58" t="s">
        <v>409</v>
      </c>
      <c r="M23" s="58"/>
      <c r="N23" s="58"/>
      <c r="O23" s="471"/>
      <c r="P23" s="471"/>
      <c r="Q23" s="471"/>
      <c r="R23" s="471"/>
    </row>
    <row r="24" spans="1:18" s="35" customFormat="1" ht="27" customHeight="1">
      <c r="A24" s="471" t="s">
        <v>140</v>
      </c>
      <c r="B24" s="471"/>
      <c r="C24" s="102">
        <v>1.5</v>
      </c>
      <c r="D24" s="207" t="s">
        <v>200</v>
      </c>
      <c r="E24" s="155"/>
      <c r="F24" s="102">
        <v>1.5</v>
      </c>
      <c r="G24" s="155" t="s">
        <v>409</v>
      </c>
      <c r="H24" s="104">
        <v>1.5</v>
      </c>
      <c r="I24" s="58"/>
      <c r="J24" s="58"/>
      <c r="K24" s="58">
        <v>1.5</v>
      </c>
      <c r="L24" s="58" t="s">
        <v>409</v>
      </c>
      <c r="M24" s="58"/>
      <c r="N24" s="58"/>
      <c r="O24" s="471"/>
      <c r="P24" s="471"/>
      <c r="Q24" s="471"/>
      <c r="R24" s="471"/>
    </row>
    <row r="25" spans="1:18" s="35" customFormat="1" ht="27" customHeight="1">
      <c r="A25" s="413" t="s">
        <v>141</v>
      </c>
      <c r="B25" s="413"/>
      <c r="C25" s="102">
        <v>7</v>
      </c>
      <c r="D25" s="155">
        <v>0.25</v>
      </c>
      <c r="E25" s="155"/>
      <c r="F25" s="102">
        <v>7</v>
      </c>
      <c r="G25" s="155">
        <v>7.5</v>
      </c>
      <c r="H25" s="104">
        <v>7.25</v>
      </c>
      <c r="I25" s="58"/>
      <c r="J25" s="58"/>
      <c r="K25" s="237">
        <v>45477</v>
      </c>
      <c r="L25" s="58">
        <v>7.75</v>
      </c>
      <c r="M25" s="58"/>
      <c r="N25" s="58"/>
      <c r="O25" s="471" t="s">
        <v>142</v>
      </c>
      <c r="P25" s="471"/>
      <c r="Q25" s="471"/>
      <c r="R25" s="471"/>
    </row>
    <row r="26" spans="1:18" s="35" customFormat="1" ht="27" hidden="1" customHeight="1">
      <c r="A26" s="471" t="s">
        <v>143</v>
      </c>
      <c r="B26" s="471"/>
      <c r="C26" s="102"/>
      <c r="D26" s="155"/>
      <c r="E26" s="155"/>
      <c r="F26" s="102"/>
      <c r="G26" s="155"/>
      <c r="H26" s="104"/>
      <c r="I26" s="58"/>
      <c r="J26" s="58"/>
      <c r="K26" s="58"/>
      <c r="L26" s="58"/>
      <c r="M26" s="58"/>
      <c r="N26" s="58"/>
      <c r="O26" s="471"/>
      <c r="P26" s="471"/>
      <c r="Q26" s="471"/>
      <c r="R26" s="471"/>
    </row>
    <row r="27" spans="1:18" s="35" customFormat="1" ht="27" hidden="1" customHeight="1">
      <c r="A27" s="471" t="s">
        <v>144</v>
      </c>
      <c r="B27" s="471"/>
      <c r="C27" s="102"/>
      <c r="D27" s="155"/>
      <c r="E27" s="155"/>
      <c r="F27" s="102"/>
      <c r="G27" s="155"/>
      <c r="H27" s="104"/>
      <c r="I27" s="58"/>
      <c r="J27" s="58"/>
      <c r="K27" s="58"/>
      <c r="L27" s="58"/>
      <c r="M27" s="58"/>
      <c r="N27" s="58"/>
      <c r="O27" s="471"/>
      <c r="P27" s="471"/>
      <c r="Q27" s="471"/>
      <c r="R27" s="471"/>
    </row>
    <row r="28" spans="1:18" s="35" customFormat="1" ht="27" hidden="1" customHeight="1">
      <c r="A28" s="471" t="s">
        <v>145</v>
      </c>
      <c r="B28" s="471"/>
      <c r="C28" s="102"/>
      <c r="D28" s="155"/>
      <c r="E28" s="155"/>
      <c r="F28" s="102"/>
      <c r="G28" s="155"/>
      <c r="H28" s="104"/>
      <c r="I28" s="58"/>
      <c r="J28" s="58"/>
      <c r="K28" s="58"/>
      <c r="L28" s="58"/>
      <c r="M28" s="58"/>
      <c r="N28" s="58"/>
      <c r="O28" s="471"/>
      <c r="P28" s="471"/>
      <c r="Q28" s="471"/>
      <c r="R28" s="471"/>
    </row>
    <row r="29" spans="1:18" s="35" customFormat="1" ht="27" customHeight="1">
      <c r="A29" s="667" t="s">
        <v>146</v>
      </c>
      <c r="B29" s="667"/>
      <c r="C29" s="102"/>
      <c r="D29" s="155"/>
      <c r="E29" s="155"/>
      <c r="F29" s="203"/>
      <c r="G29" s="155"/>
      <c r="H29" s="104"/>
      <c r="I29" s="58"/>
      <c r="J29" s="58"/>
      <c r="K29" s="58"/>
      <c r="L29" s="58"/>
      <c r="M29" s="58"/>
      <c r="N29" s="58"/>
      <c r="O29" s="471" t="s">
        <v>147</v>
      </c>
      <c r="P29" s="471"/>
      <c r="Q29" s="471"/>
      <c r="R29" s="471"/>
    </row>
    <row r="30" spans="1:18" s="35" customFormat="1" ht="27" customHeight="1">
      <c r="A30" s="667" t="s">
        <v>148</v>
      </c>
      <c r="B30" s="667"/>
      <c r="C30" s="102"/>
      <c r="D30" s="155"/>
      <c r="E30" s="424"/>
      <c r="F30" s="203"/>
      <c r="G30" s="155"/>
      <c r="H30" s="104"/>
      <c r="I30" s="58"/>
      <c r="J30" s="58"/>
      <c r="K30" s="58"/>
      <c r="L30" s="58"/>
      <c r="M30" s="58"/>
      <c r="N30" s="58"/>
      <c r="O30" s="471" t="s">
        <v>149</v>
      </c>
      <c r="P30" s="471"/>
      <c r="Q30" s="471"/>
      <c r="R30" s="471"/>
    </row>
    <row r="31" spans="1:18" s="35" customFormat="1" ht="27" customHeight="1">
      <c r="A31" s="668" t="s">
        <v>150</v>
      </c>
      <c r="B31" s="668"/>
      <c r="C31" s="102">
        <v>12</v>
      </c>
      <c r="D31" s="155">
        <v>0.25</v>
      </c>
      <c r="E31" s="155"/>
      <c r="F31" s="102">
        <v>12</v>
      </c>
      <c r="G31" s="155">
        <v>12.25</v>
      </c>
      <c r="H31" s="104">
        <v>13</v>
      </c>
      <c r="I31" s="58"/>
      <c r="J31" s="58"/>
      <c r="K31" s="58">
        <v>13</v>
      </c>
      <c r="L31" s="58">
        <v>13.25</v>
      </c>
      <c r="M31" s="58"/>
      <c r="N31" s="58"/>
      <c r="O31" s="669" t="s">
        <v>151</v>
      </c>
      <c r="P31" s="669"/>
      <c r="Q31" s="669"/>
      <c r="R31" s="669"/>
    </row>
    <row r="32" spans="1:18" s="35" customFormat="1" ht="27" customHeight="1">
      <c r="A32" s="668" t="s">
        <v>152</v>
      </c>
      <c r="B32" s="668"/>
      <c r="C32" s="102">
        <v>8</v>
      </c>
      <c r="D32" s="155">
        <v>0.25</v>
      </c>
      <c r="E32" s="155"/>
      <c r="F32" s="102">
        <v>8</v>
      </c>
      <c r="G32" s="155">
        <v>8.5</v>
      </c>
      <c r="H32" s="104">
        <v>8.5</v>
      </c>
      <c r="I32" s="58"/>
      <c r="J32" s="58"/>
      <c r="K32" s="58"/>
      <c r="L32" s="58">
        <v>8.75</v>
      </c>
      <c r="M32" s="58"/>
      <c r="N32" s="58"/>
      <c r="O32" s="669" t="s">
        <v>153</v>
      </c>
      <c r="P32" s="669"/>
      <c r="Q32" s="669"/>
      <c r="R32" s="669"/>
    </row>
    <row r="33" spans="1:18" s="35" customFormat="1" ht="27" customHeight="1">
      <c r="A33" s="668" t="s">
        <v>154</v>
      </c>
      <c r="B33" s="668"/>
      <c r="C33" s="102">
        <v>8.75</v>
      </c>
      <c r="D33" s="155">
        <v>0.25</v>
      </c>
      <c r="E33" s="155"/>
      <c r="F33" s="102">
        <v>8.75</v>
      </c>
      <c r="G33" s="155">
        <v>9</v>
      </c>
      <c r="H33" s="104">
        <v>9.25</v>
      </c>
      <c r="I33" s="58"/>
      <c r="J33" s="58"/>
      <c r="K33" s="58"/>
      <c r="L33" s="58" t="s">
        <v>409</v>
      </c>
      <c r="M33" s="58"/>
      <c r="N33" s="58"/>
      <c r="O33" s="669"/>
      <c r="P33" s="669"/>
      <c r="Q33" s="669"/>
      <c r="R33" s="669"/>
    </row>
    <row r="34" spans="1:18" s="35" customFormat="1" ht="27" hidden="1" customHeight="1">
      <c r="A34" s="668" t="s">
        <v>155</v>
      </c>
      <c r="B34" s="668"/>
      <c r="C34" s="102"/>
      <c r="D34" s="155"/>
      <c r="E34" s="155"/>
      <c r="F34" s="102"/>
      <c r="G34" s="155"/>
      <c r="H34" s="104"/>
      <c r="I34" s="58"/>
      <c r="J34" s="58"/>
      <c r="K34" s="58"/>
      <c r="L34" s="58"/>
      <c r="M34" s="58"/>
      <c r="N34" s="58"/>
      <c r="O34" s="669"/>
      <c r="P34" s="669"/>
      <c r="Q34" s="669"/>
      <c r="R34" s="669"/>
    </row>
    <row r="35" spans="1:18" s="35" customFormat="1" ht="27" customHeight="1">
      <c r="A35" s="668" t="s">
        <v>156</v>
      </c>
      <c r="B35" s="668"/>
      <c r="C35" s="102">
        <v>10</v>
      </c>
      <c r="D35" s="155">
        <v>0.25</v>
      </c>
      <c r="E35" s="155"/>
      <c r="F35" s="102">
        <v>10</v>
      </c>
      <c r="G35" s="155" t="s">
        <v>409</v>
      </c>
      <c r="H35" s="104">
        <v>10.5</v>
      </c>
      <c r="I35" s="58"/>
      <c r="J35" s="58"/>
      <c r="K35" s="58"/>
      <c r="L35" s="58">
        <v>10.75</v>
      </c>
      <c r="M35" s="58"/>
      <c r="N35" s="58"/>
      <c r="O35" s="669"/>
      <c r="P35" s="669"/>
      <c r="Q35" s="669"/>
      <c r="R35" s="669"/>
    </row>
    <row r="36" spans="1:18" s="35" customFormat="1" ht="27" customHeight="1">
      <c r="A36" s="668" t="s">
        <v>157</v>
      </c>
      <c r="B36" s="668"/>
      <c r="C36" s="102">
        <v>19.5</v>
      </c>
      <c r="D36" s="155">
        <v>0.25</v>
      </c>
      <c r="E36" s="155"/>
      <c r="F36" s="102">
        <v>19.5</v>
      </c>
      <c r="G36" s="155" t="s">
        <v>409</v>
      </c>
      <c r="H36" s="104">
        <v>21.5</v>
      </c>
      <c r="I36" s="327"/>
      <c r="J36" s="327"/>
      <c r="K36" s="327">
        <v>21.75</v>
      </c>
      <c r="L36" s="300">
        <v>21.25</v>
      </c>
      <c r="M36" s="327"/>
      <c r="N36" s="327"/>
      <c r="O36" s="669"/>
      <c r="P36" s="669"/>
      <c r="Q36" s="669"/>
      <c r="R36" s="669"/>
    </row>
    <row r="37" spans="1:18" s="35" customFormat="1" ht="27" customHeight="1">
      <c r="A37" s="668" t="s">
        <v>158</v>
      </c>
      <c r="B37" s="668"/>
      <c r="C37" s="102">
        <v>18.5</v>
      </c>
      <c r="D37" s="155">
        <v>0.25</v>
      </c>
      <c r="E37" s="155"/>
      <c r="F37" s="102">
        <v>18.5</v>
      </c>
      <c r="G37" s="425">
        <v>19</v>
      </c>
      <c r="H37" s="104">
        <v>20.5</v>
      </c>
      <c r="I37" s="327"/>
      <c r="J37" s="327"/>
      <c r="K37" s="327">
        <v>20.75</v>
      </c>
      <c r="L37" s="300">
        <v>20.625</v>
      </c>
      <c r="M37" s="327"/>
      <c r="N37" s="327"/>
      <c r="O37" s="669"/>
      <c r="P37" s="669"/>
      <c r="Q37" s="669"/>
      <c r="R37" s="669"/>
    </row>
    <row r="38" spans="1:18" s="35" customFormat="1" ht="27" customHeight="1">
      <c r="A38" s="668" t="s">
        <v>201</v>
      </c>
      <c r="B38" s="668"/>
      <c r="C38" s="102">
        <v>1.5</v>
      </c>
      <c r="D38" s="155">
        <v>0.125</v>
      </c>
      <c r="E38" s="155"/>
      <c r="F38" s="102">
        <v>1.5</v>
      </c>
      <c r="G38" s="156">
        <v>1.625</v>
      </c>
      <c r="H38" s="104">
        <v>1.5</v>
      </c>
      <c r="I38" s="58"/>
      <c r="J38" s="58"/>
      <c r="K38" s="58"/>
      <c r="L38" s="58" t="s">
        <v>409</v>
      </c>
      <c r="M38" s="58"/>
      <c r="N38" s="58"/>
      <c r="O38" s="669"/>
      <c r="P38" s="669"/>
      <c r="Q38" s="669"/>
      <c r="R38" s="669"/>
    </row>
    <row r="39" spans="1:18" s="35" customFormat="1" ht="27" customHeight="1">
      <c r="A39" s="668" t="s">
        <v>159</v>
      </c>
      <c r="B39" s="668"/>
      <c r="C39" s="129">
        <v>14</v>
      </c>
      <c r="D39" s="155">
        <v>0.25</v>
      </c>
      <c r="E39" s="155"/>
      <c r="F39" s="129">
        <v>14</v>
      </c>
      <c r="G39" s="155">
        <v>14.25</v>
      </c>
      <c r="H39" s="104">
        <v>14.5</v>
      </c>
      <c r="I39" s="58"/>
      <c r="J39" s="58"/>
      <c r="K39" s="58"/>
      <c r="L39" s="58">
        <v>14.75</v>
      </c>
      <c r="M39" s="58"/>
      <c r="N39" s="58"/>
      <c r="O39" s="471" t="s">
        <v>160</v>
      </c>
      <c r="P39" s="471"/>
      <c r="Q39" s="471"/>
      <c r="R39" s="471"/>
    </row>
    <row r="40" spans="1:18" s="35" customFormat="1" ht="27" hidden="1" customHeight="1">
      <c r="A40" s="670"/>
      <c r="B40" s="670"/>
      <c r="C40" s="102"/>
      <c r="D40" s="155"/>
      <c r="E40" s="155"/>
      <c r="F40" s="102"/>
      <c r="G40" s="155"/>
      <c r="H40" s="104"/>
      <c r="I40" s="58"/>
      <c r="J40" s="58"/>
      <c r="K40" s="58"/>
      <c r="L40" s="58"/>
      <c r="M40" s="58"/>
      <c r="N40" s="58"/>
      <c r="O40" s="669"/>
      <c r="P40" s="669"/>
      <c r="Q40" s="669"/>
      <c r="R40" s="669"/>
    </row>
    <row r="41" spans="1:18" s="35" customFormat="1" ht="27" hidden="1" customHeight="1">
      <c r="A41" s="671"/>
      <c r="B41" s="671"/>
      <c r="C41" s="102"/>
      <c r="D41" s="155"/>
      <c r="E41" s="155"/>
      <c r="F41" s="102"/>
      <c r="G41" s="155"/>
      <c r="H41" s="104"/>
      <c r="I41" s="58"/>
      <c r="J41" s="58"/>
      <c r="K41" s="58"/>
      <c r="L41" s="58"/>
      <c r="M41" s="58"/>
      <c r="N41" s="58"/>
      <c r="O41" s="669"/>
      <c r="P41" s="669"/>
      <c r="Q41" s="669"/>
      <c r="R41" s="669"/>
    </row>
    <row r="42" spans="1:18" s="35" customFormat="1" ht="27" customHeight="1">
      <c r="A42" s="670" t="s">
        <v>161</v>
      </c>
      <c r="B42" s="670"/>
      <c r="C42" s="102">
        <v>10</v>
      </c>
      <c r="D42" s="155">
        <v>0.25</v>
      </c>
      <c r="E42" s="155"/>
      <c r="F42" s="102">
        <v>10</v>
      </c>
      <c r="G42" s="155">
        <v>10.375</v>
      </c>
      <c r="H42" s="104">
        <v>10.25</v>
      </c>
      <c r="I42" s="58"/>
      <c r="J42" s="58"/>
      <c r="K42" s="58"/>
      <c r="L42" s="58">
        <v>10.5</v>
      </c>
      <c r="M42" s="58"/>
      <c r="N42" s="58"/>
      <c r="O42" s="669"/>
      <c r="P42" s="669"/>
      <c r="Q42" s="669"/>
      <c r="R42" s="669"/>
    </row>
    <row r="43" spans="1:18" s="35" customFormat="1" ht="27" customHeight="1">
      <c r="A43" s="670" t="s">
        <v>162</v>
      </c>
      <c r="B43" s="670"/>
      <c r="C43" s="102">
        <v>6.25</v>
      </c>
      <c r="D43" s="155">
        <v>0.25</v>
      </c>
      <c r="E43" s="155"/>
      <c r="F43" s="102">
        <v>6.25</v>
      </c>
      <c r="G43" s="155">
        <v>7</v>
      </c>
      <c r="H43" s="104">
        <v>6.25</v>
      </c>
      <c r="I43" s="58"/>
      <c r="J43" s="58"/>
      <c r="K43" s="58">
        <v>6.25</v>
      </c>
      <c r="L43" s="58" t="s">
        <v>409</v>
      </c>
      <c r="M43" s="58"/>
      <c r="N43" s="58"/>
      <c r="O43" s="669"/>
      <c r="P43" s="669"/>
      <c r="Q43" s="669"/>
      <c r="R43" s="669"/>
    </row>
    <row r="44" spans="1:18" s="35" customFormat="1" ht="27" customHeight="1">
      <c r="A44" s="670" t="s">
        <v>163</v>
      </c>
      <c r="B44" s="670"/>
      <c r="C44" s="102">
        <v>8</v>
      </c>
      <c r="D44" s="155">
        <v>0.25</v>
      </c>
      <c r="E44" s="155"/>
      <c r="F44" s="102">
        <v>8</v>
      </c>
      <c r="G44" s="155">
        <v>8.25</v>
      </c>
      <c r="H44" s="104">
        <v>8.5</v>
      </c>
      <c r="I44" s="58"/>
      <c r="J44" s="58"/>
      <c r="K44" s="58"/>
      <c r="L44" s="58">
        <v>8.75</v>
      </c>
      <c r="M44" s="58"/>
      <c r="N44" s="58"/>
      <c r="O44" s="669" t="s">
        <v>164</v>
      </c>
      <c r="P44" s="669"/>
      <c r="Q44" s="669"/>
      <c r="R44" s="669"/>
    </row>
    <row r="45" spans="1:18" s="35" customFormat="1" ht="27" customHeight="1">
      <c r="A45" s="670" t="s">
        <v>165</v>
      </c>
      <c r="B45" s="670"/>
      <c r="C45" s="102">
        <v>3.5</v>
      </c>
      <c r="D45" s="155">
        <v>0.25</v>
      </c>
      <c r="E45" s="155"/>
      <c r="F45" s="102">
        <v>3.5</v>
      </c>
      <c r="G45" s="155">
        <v>3.75</v>
      </c>
      <c r="H45" s="104">
        <v>3.5</v>
      </c>
      <c r="I45" s="58"/>
      <c r="J45" s="58"/>
      <c r="K45" s="58"/>
      <c r="L45" s="58">
        <v>3.875</v>
      </c>
      <c r="M45" s="58"/>
      <c r="N45" s="58"/>
      <c r="O45" s="669"/>
      <c r="P45" s="669"/>
      <c r="Q45" s="669"/>
      <c r="R45" s="669"/>
    </row>
    <row r="46" spans="1:18" s="35" customFormat="1" ht="27" hidden="1" customHeight="1">
      <c r="A46" s="477" t="s">
        <v>270</v>
      </c>
      <c r="B46" s="477"/>
      <c r="C46" s="102"/>
      <c r="D46" s="155"/>
      <c r="E46" s="155"/>
      <c r="F46" s="102"/>
      <c r="G46" s="155"/>
      <c r="H46" s="104"/>
      <c r="I46" s="58"/>
      <c r="J46" s="58"/>
      <c r="K46" s="58"/>
      <c r="L46" s="58"/>
      <c r="M46" s="58"/>
      <c r="N46" s="58"/>
      <c r="O46" s="669"/>
      <c r="P46" s="669"/>
      <c r="Q46" s="669"/>
      <c r="R46" s="669"/>
    </row>
    <row r="47" spans="1:18" s="35" customFormat="1" ht="27" customHeight="1">
      <c r="A47" s="477" t="s">
        <v>166</v>
      </c>
      <c r="B47" s="477"/>
      <c r="C47" s="102" t="s">
        <v>167</v>
      </c>
      <c r="D47" s="207" t="s">
        <v>181</v>
      </c>
      <c r="E47" s="155"/>
      <c r="F47" s="102" t="s">
        <v>167</v>
      </c>
      <c r="G47" s="155" t="s">
        <v>410</v>
      </c>
      <c r="H47" s="104" t="s">
        <v>273</v>
      </c>
      <c r="I47" s="58"/>
      <c r="J47" s="58"/>
      <c r="K47" s="58" t="s">
        <v>274</v>
      </c>
      <c r="L47" s="58" t="s">
        <v>416</v>
      </c>
      <c r="M47" s="58"/>
      <c r="N47" s="58"/>
      <c r="O47" s="669" t="s">
        <v>168</v>
      </c>
      <c r="P47" s="669"/>
      <c r="Q47" s="669"/>
      <c r="R47" s="669"/>
    </row>
    <row r="48" spans="1:18" s="35" customFormat="1" ht="27" hidden="1" customHeight="1">
      <c r="A48" s="477"/>
      <c r="B48" s="477"/>
      <c r="C48" s="102"/>
      <c r="D48" s="155"/>
      <c r="E48" s="155"/>
      <c r="F48" s="102"/>
      <c r="G48" s="155"/>
      <c r="H48" s="104"/>
      <c r="I48" s="58"/>
      <c r="J48" s="58"/>
      <c r="K48" s="58"/>
      <c r="L48" s="58"/>
      <c r="M48" s="58"/>
      <c r="N48" s="58"/>
      <c r="O48" s="669"/>
      <c r="P48" s="669"/>
      <c r="Q48" s="669"/>
      <c r="R48" s="669"/>
    </row>
    <row r="49" spans="1:19" s="35" customFormat="1" ht="27" hidden="1" customHeight="1">
      <c r="A49" s="471"/>
      <c r="B49" s="471"/>
      <c r="C49" s="102"/>
      <c r="D49" s="207"/>
      <c r="E49" s="426"/>
      <c r="F49" s="102"/>
      <c r="G49" s="155"/>
      <c r="H49" s="104"/>
      <c r="I49" s="58"/>
      <c r="J49" s="58"/>
      <c r="K49" s="58"/>
      <c r="L49" s="58"/>
      <c r="M49" s="58"/>
      <c r="N49" s="58"/>
      <c r="O49" s="471"/>
      <c r="P49" s="471"/>
      <c r="Q49" s="471"/>
      <c r="R49" s="471"/>
    </row>
    <row r="50" spans="1:19" s="35" customFormat="1" ht="27" customHeight="1">
      <c r="A50" s="471" t="s">
        <v>169</v>
      </c>
      <c r="B50" s="471"/>
      <c r="C50" s="102">
        <v>6.5</v>
      </c>
      <c r="D50" s="155">
        <v>0.25</v>
      </c>
      <c r="E50" s="155"/>
      <c r="F50" s="102">
        <v>6.5</v>
      </c>
      <c r="G50" s="155">
        <v>7</v>
      </c>
      <c r="H50" s="104">
        <v>6.75</v>
      </c>
      <c r="I50" s="58"/>
      <c r="J50" s="58"/>
      <c r="K50" s="58">
        <v>6.75</v>
      </c>
      <c r="L50" s="58">
        <v>7.25</v>
      </c>
      <c r="M50" s="58"/>
      <c r="N50" s="58"/>
      <c r="O50" s="471" t="s">
        <v>170</v>
      </c>
      <c r="P50" s="471"/>
      <c r="Q50" s="471"/>
      <c r="R50" s="471"/>
    </row>
    <row r="51" spans="1:19" s="35" customFormat="1" ht="27" customHeight="1">
      <c r="A51" s="471" t="s">
        <v>171</v>
      </c>
      <c r="B51" s="471"/>
      <c r="C51" s="102">
        <v>3</v>
      </c>
      <c r="D51" s="155">
        <v>0.125</v>
      </c>
      <c r="E51" s="155"/>
      <c r="F51" s="102">
        <v>3</v>
      </c>
      <c r="G51" s="155" t="s">
        <v>409</v>
      </c>
      <c r="H51" s="104">
        <v>3.25</v>
      </c>
      <c r="I51" s="58"/>
      <c r="J51" s="58"/>
      <c r="K51" s="58">
        <v>3.25</v>
      </c>
      <c r="L51" s="58" t="s">
        <v>409</v>
      </c>
      <c r="M51" s="58"/>
      <c r="N51" s="58"/>
      <c r="O51" s="471" t="s">
        <v>172</v>
      </c>
      <c r="P51" s="471"/>
      <c r="Q51" s="471"/>
      <c r="R51" s="471"/>
    </row>
    <row r="52" spans="1:19" s="35" customFormat="1" ht="35.1" customHeight="1">
      <c r="A52" s="471" t="s">
        <v>306</v>
      </c>
      <c r="B52" s="471"/>
      <c r="C52" s="288" t="s">
        <v>202</v>
      </c>
      <c r="D52" s="215">
        <v>0.25</v>
      </c>
      <c r="E52" s="215"/>
      <c r="F52" s="288" t="s">
        <v>309</v>
      </c>
      <c r="G52" s="289" t="s">
        <v>411</v>
      </c>
      <c r="H52" s="415" t="s">
        <v>310</v>
      </c>
      <c r="I52" s="209"/>
      <c r="J52" s="209"/>
      <c r="K52" s="209"/>
      <c r="L52" s="209" t="s">
        <v>417</v>
      </c>
      <c r="M52" s="285"/>
      <c r="N52" s="285"/>
      <c r="O52" s="471"/>
      <c r="P52" s="471"/>
      <c r="Q52" s="471"/>
      <c r="R52" s="471"/>
      <c r="S52" s="290" t="s">
        <v>322</v>
      </c>
    </row>
    <row r="53" spans="1:19" s="37" customFormat="1" ht="39" customHeight="1">
      <c r="A53" s="471" t="s">
        <v>175</v>
      </c>
      <c r="B53" s="471"/>
      <c r="C53" s="288" t="s">
        <v>176</v>
      </c>
      <c r="D53" s="215">
        <v>0.25</v>
      </c>
      <c r="E53" s="289"/>
      <c r="F53" s="288" t="s">
        <v>176</v>
      </c>
      <c r="G53" s="289" t="s">
        <v>412</v>
      </c>
      <c r="H53" s="415" t="s">
        <v>290</v>
      </c>
      <c r="I53" s="209"/>
      <c r="J53" s="209"/>
      <c r="K53" s="209"/>
      <c r="L53" s="414" t="s">
        <v>418</v>
      </c>
      <c r="M53" s="209"/>
      <c r="N53" s="209"/>
      <c r="O53" s="471" t="s">
        <v>178</v>
      </c>
      <c r="P53" s="471"/>
      <c r="Q53" s="471"/>
      <c r="R53" s="471"/>
    </row>
    <row r="54" spans="1:19" s="37" customFormat="1" ht="27" customHeight="1">
      <c r="A54" s="471" t="s">
        <v>179</v>
      </c>
      <c r="B54" s="471"/>
      <c r="C54" s="102">
        <v>3.75</v>
      </c>
      <c r="D54" s="155">
        <v>0.125</v>
      </c>
      <c r="E54" s="155"/>
      <c r="F54" s="102">
        <v>3.75</v>
      </c>
      <c r="G54" s="155" t="s">
        <v>409</v>
      </c>
      <c r="H54" s="104">
        <v>4</v>
      </c>
      <c r="I54" s="115"/>
      <c r="J54" s="58"/>
      <c r="K54" s="58"/>
      <c r="L54" s="58">
        <v>4.125</v>
      </c>
      <c r="M54" s="58"/>
      <c r="N54" s="58"/>
      <c r="O54" s="672"/>
      <c r="P54" s="672"/>
      <c r="Q54" s="672"/>
      <c r="R54" s="672"/>
    </row>
    <row r="55" spans="1:19" s="37" customFormat="1" ht="27" customHeight="1">
      <c r="A55" s="471" t="s">
        <v>180</v>
      </c>
      <c r="B55" s="471"/>
      <c r="C55" s="102">
        <v>1.75</v>
      </c>
      <c r="D55" s="207" t="s">
        <v>181</v>
      </c>
      <c r="E55" s="207"/>
      <c r="F55" s="102">
        <v>1.75</v>
      </c>
      <c r="G55" s="155" t="s">
        <v>409</v>
      </c>
      <c r="H55" s="104">
        <v>2</v>
      </c>
      <c r="I55" s="115"/>
      <c r="J55" s="58"/>
      <c r="K55" s="58">
        <v>2.125</v>
      </c>
      <c r="L55" s="58">
        <v>2.25</v>
      </c>
      <c r="M55" s="58"/>
      <c r="N55" s="58"/>
      <c r="O55" s="471" t="s">
        <v>182</v>
      </c>
      <c r="P55" s="471"/>
      <c r="Q55" s="471"/>
      <c r="R55" s="471"/>
    </row>
    <row r="56" spans="1:19" s="37" customFormat="1" ht="27" customHeight="1">
      <c r="A56" s="471" t="s">
        <v>183</v>
      </c>
      <c r="B56" s="471"/>
      <c r="C56" s="102">
        <v>14.75</v>
      </c>
      <c r="D56" s="207">
        <v>0.25</v>
      </c>
      <c r="E56" s="207"/>
      <c r="F56" s="102">
        <v>14.75</v>
      </c>
      <c r="G56" s="155" t="s">
        <v>409</v>
      </c>
      <c r="H56" s="104">
        <v>15.75</v>
      </c>
      <c r="I56" s="115"/>
      <c r="J56" s="58"/>
      <c r="K56" s="58"/>
      <c r="L56" s="58">
        <v>16.25</v>
      </c>
      <c r="M56" s="58"/>
      <c r="N56" s="58"/>
      <c r="O56" s="471"/>
      <c r="P56" s="471"/>
      <c r="Q56" s="471"/>
      <c r="R56" s="471"/>
    </row>
    <row r="57" spans="1:19" s="37" customFormat="1" ht="27" customHeight="1">
      <c r="A57" s="471" t="s">
        <v>184</v>
      </c>
      <c r="B57" s="471"/>
      <c r="C57" s="102">
        <v>2.75</v>
      </c>
      <c r="D57" s="155">
        <v>0.125</v>
      </c>
      <c r="E57" s="155"/>
      <c r="F57" s="102">
        <v>2.75</v>
      </c>
      <c r="G57" s="155" t="s">
        <v>409</v>
      </c>
      <c r="H57" s="104">
        <v>2.75</v>
      </c>
      <c r="I57" s="115"/>
      <c r="J57" s="58"/>
      <c r="K57" s="58">
        <v>2.75</v>
      </c>
      <c r="L57" s="58" t="s">
        <v>409</v>
      </c>
      <c r="M57" s="58"/>
      <c r="N57" s="58"/>
      <c r="O57" s="477" t="s">
        <v>185</v>
      </c>
      <c r="P57" s="477"/>
      <c r="Q57" s="477"/>
      <c r="R57" s="477"/>
    </row>
    <row r="58" spans="1:19" s="37" customFormat="1" ht="27" hidden="1" customHeight="1">
      <c r="A58" s="477"/>
      <c r="B58" s="477"/>
      <c r="C58" s="415"/>
      <c r="D58" s="58"/>
      <c r="E58" s="58"/>
      <c r="F58" s="415"/>
      <c r="G58" s="209"/>
      <c r="H58" s="104"/>
      <c r="I58" s="115"/>
      <c r="J58" s="58"/>
      <c r="K58" s="58"/>
      <c r="L58" s="58"/>
      <c r="M58" s="58"/>
      <c r="N58" s="58"/>
      <c r="O58" s="477"/>
      <c r="P58" s="477"/>
      <c r="Q58" s="477"/>
      <c r="R58" s="477"/>
    </row>
    <row r="59" spans="1:19" s="37" customFormat="1" ht="27" customHeight="1">
      <c r="A59" s="477" t="s">
        <v>186</v>
      </c>
      <c r="B59" s="477"/>
      <c r="C59" s="104" t="s">
        <v>188</v>
      </c>
      <c r="D59" s="58">
        <v>0.125</v>
      </c>
      <c r="E59" s="58"/>
      <c r="F59" s="104" t="s">
        <v>188</v>
      </c>
      <c r="G59" s="58" t="s">
        <v>413</v>
      </c>
      <c r="H59" s="416" t="s">
        <v>277</v>
      </c>
      <c r="I59" s="219"/>
      <c r="J59" s="219"/>
      <c r="K59" s="219"/>
      <c r="L59" s="219" t="s">
        <v>419</v>
      </c>
      <c r="M59" s="328"/>
      <c r="N59" s="328"/>
      <c r="O59" s="477"/>
      <c r="P59" s="477"/>
      <c r="Q59" s="477"/>
      <c r="R59" s="477"/>
    </row>
    <row r="60" spans="1:19" s="37" customFormat="1" ht="27" customHeight="1">
      <c r="A60" s="477" t="s">
        <v>189</v>
      </c>
      <c r="B60" s="477"/>
      <c r="C60" s="104">
        <v>9</v>
      </c>
      <c r="D60" s="58">
        <v>0.25</v>
      </c>
      <c r="E60" s="58"/>
      <c r="F60" s="104">
        <v>9</v>
      </c>
      <c r="G60" s="58">
        <v>8.5</v>
      </c>
      <c r="H60" s="104">
        <v>9.25</v>
      </c>
      <c r="I60" s="115"/>
      <c r="J60" s="58"/>
      <c r="K60" s="58"/>
      <c r="L60" s="58">
        <v>9.125</v>
      </c>
      <c r="M60" s="58"/>
      <c r="N60" s="58"/>
      <c r="O60" s="477"/>
      <c r="P60" s="477"/>
      <c r="Q60" s="477"/>
      <c r="R60" s="477"/>
    </row>
    <row r="61" spans="1:19" s="37" customFormat="1" ht="27" customHeight="1">
      <c r="A61" s="477" t="s">
        <v>190</v>
      </c>
      <c r="B61" s="477"/>
      <c r="C61" s="104" t="s">
        <v>203</v>
      </c>
      <c r="D61" s="223" t="s">
        <v>181</v>
      </c>
      <c r="E61" s="58"/>
      <c r="F61" s="104" t="s">
        <v>203</v>
      </c>
      <c r="G61" s="58" t="s">
        <v>414</v>
      </c>
      <c r="H61" s="104" t="s">
        <v>379</v>
      </c>
      <c r="I61" s="58" t="s">
        <v>203</v>
      </c>
      <c r="J61" s="58" t="s">
        <v>203</v>
      </c>
      <c r="K61" s="58" t="s">
        <v>203</v>
      </c>
      <c r="L61" s="58" t="s">
        <v>420</v>
      </c>
      <c r="M61" s="327"/>
      <c r="N61" s="327"/>
      <c r="O61" s="477"/>
      <c r="P61" s="477"/>
      <c r="Q61" s="477"/>
      <c r="R61" s="477"/>
    </row>
    <row r="62" spans="1:19" s="37" customFormat="1" ht="27" customHeight="1">
      <c r="A62" s="670" t="s">
        <v>342</v>
      </c>
      <c r="B62" s="670"/>
      <c r="C62" s="104">
        <v>4</v>
      </c>
      <c r="D62" s="58">
        <v>0.25</v>
      </c>
      <c r="E62" s="58"/>
      <c r="F62" s="104">
        <v>4</v>
      </c>
      <c r="G62" s="58">
        <v>3.75</v>
      </c>
      <c r="H62" s="104">
        <v>4</v>
      </c>
      <c r="I62" s="58">
        <v>4</v>
      </c>
      <c r="J62" s="58">
        <v>4</v>
      </c>
      <c r="K62" s="58">
        <v>4</v>
      </c>
      <c r="L62" s="58">
        <v>3.75</v>
      </c>
      <c r="M62" s="327"/>
      <c r="N62" s="327"/>
      <c r="O62" s="670"/>
      <c r="P62" s="670"/>
      <c r="Q62" s="670"/>
      <c r="R62" s="670"/>
    </row>
    <row r="63" spans="1:19" ht="27" customHeight="1">
      <c r="A63" s="673"/>
      <c r="B63" s="673"/>
      <c r="C63" s="673"/>
      <c r="D63" s="673"/>
      <c r="E63" s="673"/>
      <c r="F63" s="673"/>
      <c r="G63" s="673"/>
      <c r="H63" s="673"/>
      <c r="I63" s="673"/>
      <c r="J63" s="673"/>
      <c r="K63" s="673"/>
      <c r="L63" s="673"/>
      <c r="M63" s="673"/>
      <c r="N63" s="673"/>
      <c r="O63" s="673"/>
      <c r="P63" s="673"/>
      <c r="Q63" s="673"/>
      <c r="R63" s="673"/>
    </row>
    <row r="64" spans="1:19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</sheetData>
  <sheetProtection formatCells="0" formatRows="0" insertRows="0" deleteRows="0" selectLockedCells="1"/>
  <mergeCells count="124">
    <mergeCell ref="A63:R63"/>
    <mergeCell ref="A60:B60"/>
    <mergeCell ref="O60:R60"/>
    <mergeCell ref="A61:B61"/>
    <mergeCell ref="O61:R61"/>
    <mergeCell ref="A62:B62"/>
    <mergeCell ref="O62:R62"/>
    <mergeCell ref="A57:B57"/>
    <mergeCell ref="O57:R57"/>
    <mergeCell ref="A58:B58"/>
    <mergeCell ref="O58:R58"/>
    <mergeCell ref="A59:B59"/>
    <mergeCell ref="O59:R59"/>
    <mergeCell ref="A54:B54"/>
    <mergeCell ref="O54:R54"/>
    <mergeCell ref="A55:B55"/>
    <mergeCell ref="O55:R55"/>
    <mergeCell ref="A56:B56"/>
    <mergeCell ref="O56:R56"/>
    <mergeCell ref="A51:B51"/>
    <mergeCell ref="O51:R51"/>
    <mergeCell ref="A52:B52"/>
    <mergeCell ref="O52:R52"/>
    <mergeCell ref="A53:B53"/>
    <mergeCell ref="O53:R53"/>
    <mergeCell ref="A48:B48"/>
    <mergeCell ref="O48:R48"/>
    <mergeCell ref="A49:B49"/>
    <mergeCell ref="O49:R49"/>
    <mergeCell ref="A50:B50"/>
    <mergeCell ref="O50:R50"/>
    <mergeCell ref="A45:B45"/>
    <mergeCell ref="O45:R45"/>
    <mergeCell ref="A46:B46"/>
    <mergeCell ref="O46:R46"/>
    <mergeCell ref="A47:B47"/>
    <mergeCell ref="O47:R47"/>
    <mergeCell ref="A42:B42"/>
    <mergeCell ref="O42:R42"/>
    <mergeCell ref="A43:B43"/>
    <mergeCell ref="O43:R43"/>
    <mergeCell ref="A44:B44"/>
    <mergeCell ref="O44:R44"/>
    <mergeCell ref="A39:B39"/>
    <mergeCell ref="O39:R39"/>
    <mergeCell ref="A40:B40"/>
    <mergeCell ref="O40:R40"/>
    <mergeCell ref="A41:B41"/>
    <mergeCell ref="O41:R41"/>
    <mergeCell ref="A36:B36"/>
    <mergeCell ref="O36:R36"/>
    <mergeCell ref="A37:B37"/>
    <mergeCell ref="O37:R37"/>
    <mergeCell ref="A38:B38"/>
    <mergeCell ref="O38:R38"/>
    <mergeCell ref="A33:B33"/>
    <mergeCell ref="O33:R33"/>
    <mergeCell ref="A34:B34"/>
    <mergeCell ref="O34:R34"/>
    <mergeCell ref="A35:B35"/>
    <mergeCell ref="O35:R35"/>
    <mergeCell ref="A30:B30"/>
    <mergeCell ref="O30:R30"/>
    <mergeCell ref="A31:B31"/>
    <mergeCell ref="O31:R31"/>
    <mergeCell ref="A32:B32"/>
    <mergeCell ref="O32:R32"/>
    <mergeCell ref="A27:B27"/>
    <mergeCell ref="O27:R27"/>
    <mergeCell ref="A28:B28"/>
    <mergeCell ref="O28:R28"/>
    <mergeCell ref="A29:B29"/>
    <mergeCell ref="O29:R29"/>
    <mergeCell ref="A23:B23"/>
    <mergeCell ref="O23:R23"/>
    <mergeCell ref="A24:B24"/>
    <mergeCell ref="O24:R24"/>
    <mergeCell ref="O25:R25"/>
    <mergeCell ref="A26:B26"/>
    <mergeCell ref="O26:R26"/>
    <mergeCell ref="A20:B20"/>
    <mergeCell ref="O20:R20"/>
    <mergeCell ref="A21:B21"/>
    <mergeCell ref="O21:R21"/>
    <mergeCell ref="A22:B22"/>
    <mergeCell ref="O22:R22"/>
    <mergeCell ref="A17:B17"/>
    <mergeCell ref="O17:R17"/>
    <mergeCell ref="A18:B18"/>
    <mergeCell ref="O18:R18"/>
    <mergeCell ref="A19:B19"/>
    <mergeCell ref="O19:R19"/>
    <mergeCell ref="A14:B14"/>
    <mergeCell ref="O14:R14"/>
    <mergeCell ref="A15:B15"/>
    <mergeCell ref="O15:R15"/>
    <mergeCell ref="A16:B16"/>
    <mergeCell ref="O16:R16"/>
    <mergeCell ref="A11:B11"/>
    <mergeCell ref="O11:R11"/>
    <mergeCell ref="A12:B12"/>
    <mergeCell ref="O12:R12"/>
    <mergeCell ref="A13:B13"/>
    <mergeCell ref="O13:R13"/>
    <mergeCell ref="A8:B8"/>
    <mergeCell ref="O8:R8"/>
    <mergeCell ref="A9:B9"/>
    <mergeCell ref="O9:R9"/>
    <mergeCell ref="A10:B10"/>
    <mergeCell ref="O10:R10"/>
    <mergeCell ref="B4:G4"/>
    <mergeCell ref="H4:I4"/>
    <mergeCell ref="J4:M4"/>
    <mergeCell ref="B5:M5"/>
    <mergeCell ref="A6:R6"/>
    <mergeCell ref="A7:B7"/>
    <mergeCell ref="O7:R7"/>
    <mergeCell ref="J1:R1"/>
    <mergeCell ref="B2:G2"/>
    <mergeCell ref="H2:I2"/>
    <mergeCell ref="J2:M2"/>
    <mergeCell ref="B3:G3"/>
    <mergeCell ref="H3:I3"/>
    <mergeCell ref="J3:M3"/>
  </mergeCells>
  <printOptions horizontalCentered="1"/>
  <pageMargins left="0.25" right="0.25" top="0.75" bottom="0.75" header="0.3" footer="0.3"/>
  <pageSetup scale="43" fitToHeight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13113-5513-4D2F-A5FA-FDC866E36DE7}">
  <sheetPr>
    <pageSetUpPr fitToPage="1"/>
  </sheetPr>
  <dimension ref="A1:V181"/>
  <sheetViews>
    <sheetView topLeftCell="A9" zoomScale="96" zoomScaleNormal="96" zoomScaleSheetLayoutView="100" zoomScalePageLayoutView="75" workbookViewId="0">
      <selection activeCell="M19" sqref="M19"/>
    </sheetView>
  </sheetViews>
  <sheetFormatPr defaultColWidth="8.85546875" defaultRowHeight="13.5"/>
  <cols>
    <col min="1" max="1" width="28.7109375" style="20" customWidth="1"/>
    <col min="2" max="2" width="31.28515625" style="20" customWidth="1"/>
    <col min="3" max="3" width="17.7109375" style="41" customWidth="1"/>
    <col min="4" max="4" width="8.7109375" style="42" bestFit="1" customWidth="1"/>
    <col min="5" max="5" width="16.7109375" style="42" customWidth="1"/>
    <col min="6" max="6" width="15.7109375" style="42" customWidth="1"/>
    <col min="7" max="7" width="17.42578125" style="43" customWidth="1"/>
    <col min="8" max="8" width="17.28515625" style="43" customWidth="1"/>
    <col min="9" max="9" width="16.85546875" style="43" customWidth="1"/>
    <col min="10" max="10" width="17" style="43" customWidth="1"/>
    <col min="11" max="18" width="15.7109375" style="43" customWidth="1"/>
    <col min="19" max="21" width="22" style="20" customWidth="1"/>
    <col min="22" max="22" width="31.42578125" style="20" customWidth="1"/>
    <col min="23" max="16384" width="8.85546875" style="20"/>
  </cols>
  <sheetData>
    <row r="1" spans="1:22" s="18" customFormat="1" ht="44.25">
      <c r="A1" s="679" t="e" vm="1">
        <v>#VALUE!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386"/>
      <c r="M1" s="547" t="s">
        <v>0</v>
      </c>
      <c r="N1" s="547"/>
      <c r="O1" s="547"/>
      <c r="P1" s="547"/>
      <c r="Q1" s="547"/>
      <c r="R1" s="547"/>
      <c r="S1" s="547"/>
      <c r="T1" s="547"/>
      <c r="U1" s="547"/>
      <c r="V1" s="547"/>
    </row>
    <row r="2" spans="1:22" s="18" customFormat="1" ht="18.75">
      <c r="A2" s="23" t="s">
        <v>1</v>
      </c>
      <c r="B2" s="680" t="s">
        <v>281</v>
      </c>
      <c r="C2" s="680"/>
      <c r="D2" s="680"/>
      <c r="E2" s="680"/>
      <c r="F2" s="680"/>
      <c r="G2" s="680"/>
      <c r="H2" s="369"/>
      <c r="I2" s="663" t="s">
        <v>2</v>
      </c>
      <c r="J2" s="663"/>
      <c r="K2" s="663"/>
      <c r="L2" s="66"/>
      <c r="M2" s="681" t="s">
        <v>355</v>
      </c>
      <c r="N2" s="681"/>
      <c r="O2" s="681"/>
      <c r="P2" s="681"/>
      <c r="Q2" s="365"/>
      <c r="R2" s="365"/>
      <c r="S2" s="254"/>
      <c r="T2" s="253" t="s">
        <v>3</v>
      </c>
      <c r="U2" s="254">
        <v>45267</v>
      </c>
      <c r="V2" s="366" t="s">
        <v>4</v>
      </c>
    </row>
    <row r="3" spans="1:22" s="18" customFormat="1" ht="18.75">
      <c r="A3" s="23" t="s">
        <v>5</v>
      </c>
      <c r="B3" s="680" t="s">
        <v>6</v>
      </c>
      <c r="C3" s="680"/>
      <c r="D3" s="680"/>
      <c r="E3" s="680"/>
      <c r="F3" s="680"/>
      <c r="G3" s="680"/>
      <c r="H3" s="369"/>
      <c r="I3" s="663" t="s">
        <v>7</v>
      </c>
      <c r="J3" s="663"/>
      <c r="K3" s="663"/>
      <c r="L3" s="66"/>
      <c r="M3" s="681" t="s">
        <v>355</v>
      </c>
      <c r="N3" s="681"/>
      <c r="O3" s="681"/>
      <c r="P3" s="681"/>
      <c r="Q3" s="4"/>
      <c r="R3" s="4"/>
      <c r="S3" s="24"/>
      <c r="T3" s="4" t="s">
        <v>8</v>
      </c>
      <c r="U3" s="24">
        <v>45330</v>
      </c>
      <c r="V3" s="258" t="s">
        <v>15</v>
      </c>
    </row>
    <row r="4" spans="1:22" s="18" customFormat="1" ht="23.25">
      <c r="A4" s="257" t="s">
        <v>9</v>
      </c>
      <c r="B4" s="682" t="s">
        <v>282</v>
      </c>
      <c r="C4" s="682"/>
      <c r="D4" s="682"/>
      <c r="E4" s="682"/>
      <c r="F4" s="682"/>
      <c r="G4" s="682"/>
      <c r="H4" s="368"/>
      <c r="I4" s="663" t="s">
        <v>10</v>
      </c>
      <c r="J4" s="663"/>
      <c r="K4" s="663"/>
      <c r="L4" s="66"/>
      <c r="M4" s="681" t="s">
        <v>355</v>
      </c>
      <c r="N4" s="681"/>
      <c r="O4" s="681"/>
      <c r="P4" s="681"/>
      <c r="Q4" s="4"/>
      <c r="R4" s="4"/>
      <c r="S4" s="24"/>
      <c r="T4" s="4" t="s">
        <v>11</v>
      </c>
      <c r="U4" s="24">
        <v>45399</v>
      </c>
      <c r="V4" s="258" t="s">
        <v>279</v>
      </c>
    </row>
    <row r="5" spans="1:22" s="18" customFormat="1" ht="18.75">
      <c r="A5" s="23" t="s">
        <v>12</v>
      </c>
      <c r="B5" s="680" t="s">
        <v>13</v>
      </c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680"/>
      <c r="P5" s="680"/>
      <c r="Q5" s="680"/>
      <c r="R5" s="680"/>
      <c r="S5" s="680"/>
      <c r="T5" s="4" t="s">
        <v>14</v>
      </c>
      <c r="U5" s="24">
        <v>45674</v>
      </c>
      <c r="V5" s="258" t="s">
        <v>283</v>
      </c>
    </row>
    <row r="6" spans="1:22" s="18" customFormat="1" ht="16.5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50"/>
    </row>
    <row r="7" spans="1:22" s="33" customFormat="1" ht="30" customHeight="1">
      <c r="A7" s="674" t="s">
        <v>110</v>
      </c>
      <c r="B7" s="675"/>
      <c r="C7" s="302" t="s">
        <v>269</v>
      </c>
      <c r="D7" s="302" t="s">
        <v>112</v>
      </c>
      <c r="E7" s="370">
        <v>30</v>
      </c>
      <c r="F7" s="370" t="s">
        <v>400</v>
      </c>
      <c r="G7" s="371">
        <v>32</v>
      </c>
      <c r="H7" s="370" t="s">
        <v>406</v>
      </c>
      <c r="I7" s="371">
        <v>34</v>
      </c>
      <c r="J7" s="370" t="s">
        <v>405</v>
      </c>
      <c r="K7" s="370">
        <v>36</v>
      </c>
      <c r="L7" s="370" t="s">
        <v>404</v>
      </c>
      <c r="M7" s="371">
        <v>38</v>
      </c>
      <c r="N7" s="370" t="s">
        <v>403</v>
      </c>
      <c r="O7" s="371">
        <v>40</v>
      </c>
      <c r="P7" s="370" t="s">
        <v>402</v>
      </c>
      <c r="Q7" s="371">
        <v>42</v>
      </c>
      <c r="R7" s="370" t="s">
        <v>401</v>
      </c>
      <c r="S7" s="676" t="s">
        <v>114</v>
      </c>
      <c r="T7" s="677"/>
      <c r="U7" s="677"/>
      <c r="V7" s="678"/>
    </row>
    <row r="8" spans="1:22" s="34" customFormat="1" ht="30" customHeight="1">
      <c r="A8" s="625" t="s">
        <v>115</v>
      </c>
      <c r="B8" s="626"/>
      <c r="C8" s="373">
        <v>39.75</v>
      </c>
      <c r="D8" s="261">
        <v>0.5</v>
      </c>
      <c r="E8" s="389">
        <v>37.75</v>
      </c>
      <c r="F8" s="403">
        <v>37</v>
      </c>
      <c r="G8" s="373">
        <v>39.75</v>
      </c>
      <c r="H8" s="404">
        <v>39</v>
      </c>
      <c r="I8" s="395">
        <v>41.75</v>
      </c>
      <c r="J8" s="374">
        <v>41.25</v>
      </c>
      <c r="K8" s="399">
        <v>43.75</v>
      </c>
      <c r="L8" s="411">
        <v>43</v>
      </c>
      <c r="M8" s="395">
        <v>45.75</v>
      </c>
      <c r="N8" s="374">
        <v>45.25</v>
      </c>
      <c r="O8" s="395">
        <v>47.75</v>
      </c>
      <c r="P8" s="374">
        <v>47.25</v>
      </c>
      <c r="Q8" s="395">
        <v>49.75</v>
      </c>
      <c r="R8" s="374">
        <v>49.5</v>
      </c>
      <c r="S8" s="608" t="s">
        <v>116</v>
      </c>
      <c r="T8" s="608"/>
      <c r="U8" s="608"/>
      <c r="V8" s="627"/>
    </row>
    <row r="9" spans="1:22" s="34" customFormat="1" ht="30" customHeight="1">
      <c r="A9" s="625" t="s">
        <v>117</v>
      </c>
      <c r="B9" s="626"/>
      <c r="C9" s="373">
        <v>40.75</v>
      </c>
      <c r="D9" s="261">
        <v>0.5</v>
      </c>
      <c r="E9" s="389">
        <v>38.75</v>
      </c>
      <c r="F9" s="372">
        <v>38.25</v>
      </c>
      <c r="G9" s="373">
        <v>40.75</v>
      </c>
      <c r="H9" s="404">
        <v>40</v>
      </c>
      <c r="I9" s="395">
        <v>42.75</v>
      </c>
      <c r="J9" s="374">
        <v>42.5</v>
      </c>
      <c r="K9" s="399">
        <v>44.75</v>
      </c>
      <c r="L9" s="375">
        <v>44.5</v>
      </c>
      <c r="M9" s="395">
        <v>46.75</v>
      </c>
      <c r="N9" s="374">
        <v>46.25</v>
      </c>
      <c r="O9" s="395">
        <v>48.75</v>
      </c>
      <c r="P9" s="374">
        <v>48.5</v>
      </c>
      <c r="Q9" s="395">
        <v>50.75</v>
      </c>
      <c r="R9" s="374">
        <v>50.75</v>
      </c>
      <c r="S9" s="608" t="s">
        <v>118</v>
      </c>
      <c r="T9" s="608"/>
      <c r="U9" s="608"/>
      <c r="V9" s="627"/>
    </row>
    <row r="10" spans="1:22" s="34" customFormat="1" ht="30" customHeight="1">
      <c r="A10" s="625" t="s">
        <v>119</v>
      </c>
      <c r="B10" s="626"/>
      <c r="C10" s="373">
        <v>43</v>
      </c>
      <c r="D10" s="261">
        <v>0.5</v>
      </c>
      <c r="E10" s="389">
        <v>41</v>
      </c>
      <c r="F10" s="403">
        <v>42</v>
      </c>
      <c r="G10" s="373">
        <v>43</v>
      </c>
      <c r="H10" s="387">
        <v>43</v>
      </c>
      <c r="I10" s="396">
        <v>45</v>
      </c>
      <c r="J10" s="387">
        <v>45.5</v>
      </c>
      <c r="K10" s="399">
        <v>47</v>
      </c>
      <c r="L10" s="375">
        <v>47.25</v>
      </c>
      <c r="M10" s="395">
        <v>49</v>
      </c>
      <c r="N10" s="374">
        <v>49</v>
      </c>
      <c r="O10" s="395">
        <v>51</v>
      </c>
      <c r="P10" s="374">
        <v>51.25</v>
      </c>
      <c r="Q10" s="395">
        <v>53</v>
      </c>
      <c r="R10" s="374">
        <v>53.5</v>
      </c>
      <c r="S10" s="608" t="s">
        <v>120</v>
      </c>
      <c r="T10" s="608"/>
      <c r="U10" s="608"/>
      <c r="V10" s="627"/>
    </row>
    <row r="11" spans="1:22" s="34" customFormat="1" ht="30" customHeight="1">
      <c r="A11" s="625" t="s">
        <v>121</v>
      </c>
      <c r="B11" s="626"/>
      <c r="C11" s="373">
        <v>45</v>
      </c>
      <c r="D11" s="261">
        <v>0.5</v>
      </c>
      <c r="E11" s="389">
        <v>43</v>
      </c>
      <c r="F11" s="372">
        <v>43</v>
      </c>
      <c r="G11" s="373">
        <v>45</v>
      </c>
      <c r="H11" s="387">
        <v>44.5</v>
      </c>
      <c r="I11" s="396">
        <v>47</v>
      </c>
      <c r="J11" s="387">
        <v>46.75</v>
      </c>
      <c r="K11" s="395">
        <v>49</v>
      </c>
      <c r="L11" s="374">
        <v>49</v>
      </c>
      <c r="M11" s="395">
        <v>51</v>
      </c>
      <c r="N11" s="374">
        <v>50.5</v>
      </c>
      <c r="O11" s="395">
        <v>53</v>
      </c>
      <c r="P11" s="374">
        <v>53</v>
      </c>
      <c r="Q11" s="395">
        <v>55</v>
      </c>
      <c r="R11" s="374">
        <v>54.75</v>
      </c>
      <c r="S11" s="608" t="s">
        <v>199</v>
      </c>
      <c r="T11" s="608"/>
      <c r="U11" s="608"/>
      <c r="V11" s="627"/>
    </row>
    <row r="12" spans="1:22" s="34" customFormat="1" ht="30" customHeight="1">
      <c r="A12" s="625" t="s">
        <v>122</v>
      </c>
      <c r="B12" s="626"/>
      <c r="C12" s="373">
        <v>27.5</v>
      </c>
      <c r="D12" s="261">
        <v>0.375</v>
      </c>
      <c r="E12" s="389">
        <v>26.5</v>
      </c>
      <c r="F12" s="372">
        <v>26.5</v>
      </c>
      <c r="G12" s="373">
        <v>27.5</v>
      </c>
      <c r="H12" s="376">
        <v>27</v>
      </c>
      <c r="I12" s="397">
        <v>28.5</v>
      </c>
      <c r="J12" s="376">
        <v>28.75</v>
      </c>
      <c r="K12" s="395">
        <v>29.5</v>
      </c>
      <c r="L12" s="374">
        <v>29.25</v>
      </c>
      <c r="M12" s="395">
        <v>30.5</v>
      </c>
      <c r="N12" s="374">
        <v>30.25</v>
      </c>
      <c r="O12" s="395">
        <v>31.5</v>
      </c>
      <c r="P12" s="374">
        <v>31</v>
      </c>
      <c r="Q12" s="395">
        <v>32.5</v>
      </c>
      <c r="R12" s="374">
        <v>32.25</v>
      </c>
      <c r="S12" s="608" t="s">
        <v>123</v>
      </c>
      <c r="T12" s="608"/>
      <c r="U12" s="608"/>
      <c r="V12" s="627"/>
    </row>
    <row r="13" spans="1:22" s="35" customFormat="1" ht="30" customHeight="1">
      <c r="A13" s="625" t="s">
        <v>124</v>
      </c>
      <c r="B13" s="626"/>
      <c r="C13" s="373">
        <v>20</v>
      </c>
      <c r="D13" s="261">
        <v>0.25</v>
      </c>
      <c r="E13" s="389">
        <v>19.25</v>
      </c>
      <c r="F13" s="372">
        <v>19</v>
      </c>
      <c r="G13" s="373">
        <v>20</v>
      </c>
      <c r="H13" s="376">
        <v>19.75</v>
      </c>
      <c r="I13" s="397">
        <v>20.75</v>
      </c>
      <c r="J13" s="376">
        <v>20.75</v>
      </c>
      <c r="K13" s="395">
        <v>21.5</v>
      </c>
      <c r="L13" s="374">
        <v>21.25</v>
      </c>
      <c r="M13" s="395">
        <v>22.25</v>
      </c>
      <c r="N13" s="374">
        <v>22</v>
      </c>
      <c r="O13" s="395">
        <v>23</v>
      </c>
      <c r="P13" s="374">
        <v>22.75</v>
      </c>
      <c r="Q13" s="395">
        <v>23.75</v>
      </c>
      <c r="R13" s="374">
        <v>24</v>
      </c>
      <c r="S13" s="608" t="s">
        <v>125</v>
      </c>
      <c r="T13" s="608"/>
      <c r="U13" s="608"/>
      <c r="V13" s="627"/>
    </row>
    <row r="14" spans="1:22" s="35" customFormat="1" ht="30" customHeight="1">
      <c r="A14" s="625" t="s">
        <v>126</v>
      </c>
      <c r="B14" s="626"/>
      <c r="C14" s="373">
        <v>17.5</v>
      </c>
      <c r="D14" s="261">
        <v>0.25</v>
      </c>
      <c r="E14" s="389">
        <v>16.875</v>
      </c>
      <c r="F14" s="372">
        <v>17.25</v>
      </c>
      <c r="G14" s="373">
        <v>17.5</v>
      </c>
      <c r="H14" s="405">
        <v>17</v>
      </c>
      <c r="I14" s="397">
        <v>18.125</v>
      </c>
      <c r="J14" s="376">
        <v>18.5</v>
      </c>
      <c r="K14" s="395">
        <v>18.75</v>
      </c>
      <c r="L14" s="374">
        <v>19</v>
      </c>
      <c r="M14" s="395">
        <v>19.375</v>
      </c>
      <c r="N14" s="374">
        <v>19.5</v>
      </c>
      <c r="O14" s="395">
        <v>20</v>
      </c>
      <c r="P14" s="374">
        <v>20.25</v>
      </c>
      <c r="Q14" s="395">
        <v>20.625</v>
      </c>
      <c r="R14" s="374">
        <v>20.75</v>
      </c>
      <c r="S14" s="608" t="s">
        <v>127</v>
      </c>
      <c r="T14" s="608"/>
      <c r="U14" s="608"/>
      <c r="V14" s="627"/>
    </row>
    <row r="15" spans="1:22" s="35" customFormat="1" ht="30" customHeight="1">
      <c r="A15" s="625" t="s">
        <v>129</v>
      </c>
      <c r="B15" s="626"/>
      <c r="C15" s="373">
        <v>27.5</v>
      </c>
      <c r="D15" s="261">
        <v>0.375</v>
      </c>
      <c r="E15" s="389">
        <v>26.875</v>
      </c>
      <c r="F15" s="372">
        <v>27.25</v>
      </c>
      <c r="G15" s="373">
        <v>27.5</v>
      </c>
      <c r="H15" s="376">
        <v>27.375</v>
      </c>
      <c r="I15" s="397">
        <v>28.125</v>
      </c>
      <c r="J15" s="405">
        <v>28.75</v>
      </c>
      <c r="K15" s="395">
        <v>28.75</v>
      </c>
      <c r="L15" s="374">
        <v>29</v>
      </c>
      <c r="M15" s="395">
        <v>29.375</v>
      </c>
      <c r="N15" s="374">
        <v>29.5</v>
      </c>
      <c r="O15" s="395">
        <v>30</v>
      </c>
      <c r="P15" s="374">
        <v>30</v>
      </c>
      <c r="Q15" s="395">
        <v>30.625</v>
      </c>
      <c r="R15" s="374">
        <v>30.5</v>
      </c>
      <c r="S15" s="608" t="s">
        <v>130</v>
      </c>
      <c r="T15" s="608"/>
      <c r="U15" s="608"/>
      <c r="V15" s="627"/>
    </row>
    <row r="16" spans="1:22" s="35" customFormat="1" ht="30" customHeight="1">
      <c r="A16" s="625" t="s">
        <v>131</v>
      </c>
      <c r="B16" s="626"/>
      <c r="C16" s="373">
        <v>28.5</v>
      </c>
      <c r="D16" s="261">
        <v>0.375</v>
      </c>
      <c r="E16" s="389">
        <v>27.875</v>
      </c>
      <c r="F16" s="372">
        <v>28.25</v>
      </c>
      <c r="G16" s="373">
        <v>28.5</v>
      </c>
      <c r="H16" s="405">
        <v>28</v>
      </c>
      <c r="I16" s="397">
        <v>29.125</v>
      </c>
      <c r="J16" s="405">
        <v>29.5</v>
      </c>
      <c r="K16" s="395">
        <v>29.75</v>
      </c>
      <c r="L16" s="374">
        <v>29.5</v>
      </c>
      <c r="M16" s="395">
        <v>30.375</v>
      </c>
      <c r="N16" s="374">
        <v>30.375</v>
      </c>
      <c r="O16" s="395">
        <v>31</v>
      </c>
      <c r="P16" s="374">
        <v>30.75</v>
      </c>
      <c r="Q16" s="395">
        <v>31.625</v>
      </c>
      <c r="R16" s="374">
        <v>31.625</v>
      </c>
      <c r="S16" s="608" t="s">
        <v>130</v>
      </c>
      <c r="T16" s="608"/>
      <c r="U16" s="608"/>
      <c r="V16" s="627"/>
    </row>
    <row r="17" spans="1:22" s="35" customFormat="1" ht="30" customHeight="1">
      <c r="A17" s="625" t="s">
        <v>132</v>
      </c>
      <c r="B17" s="626"/>
      <c r="C17" s="373">
        <v>29.5</v>
      </c>
      <c r="D17" s="261">
        <v>0.5</v>
      </c>
      <c r="E17" s="389">
        <v>29.5</v>
      </c>
      <c r="F17" s="372">
        <v>29.5</v>
      </c>
      <c r="G17" s="373">
        <v>29.5</v>
      </c>
      <c r="H17" s="376">
        <v>28.125</v>
      </c>
      <c r="I17" s="397">
        <v>29.5</v>
      </c>
      <c r="J17" s="376">
        <v>30</v>
      </c>
      <c r="K17" s="395">
        <v>29.5</v>
      </c>
      <c r="L17" s="388"/>
      <c r="M17" s="395">
        <v>29.5</v>
      </c>
      <c r="N17" s="388"/>
      <c r="O17" s="395">
        <v>29.5</v>
      </c>
      <c r="P17" s="374">
        <v>29.5</v>
      </c>
      <c r="Q17" s="393">
        <v>29.5</v>
      </c>
      <c r="R17" s="377">
        <v>29.625</v>
      </c>
      <c r="S17" s="628"/>
      <c r="T17" s="629"/>
      <c r="U17" s="629"/>
      <c r="V17" s="630"/>
    </row>
    <row r="18" spans="1:22" s="35" customFormat="1" ht="30" customHeight="1">
      <c r="A18" s="625" t="s">
        <v>133</v>
      </c>
      <c r="B18" s="626"/>
      <c r="C18" s="373">
        <v>31.5</v>
      </c>
      <c r="D18" s="261">
        <v>0.5</v>
      </c>
      <c r="E18" s="389">
        <v>31.5</v>
      </c>
      <c r="F18" s="388"/>
      <c r="G18" s="373">
        <v>31.5</v>
      </c>
      <c r="H18" s="388"/>
      <c r="I18" s="397">
        <v>31.5</v>
      </c>
      <c r="J18" s="388"/>
      <c r="K18" s="395">
        <v>31.5</v>
      </c>
      <c r="L18" s="374">
        <v>31.625</v>
      </c>
      <c r="M18" s="395">
        <v>31.5</v>
      </c>
      <c r="N18" s="374">
        <v>31.5</v>
      </c>
      <c r="O18" s="395">
        <v>31.5</v>
      </c>
      <c r="P18" s="388"/>
      <c r="Q18" s="395">
        <v>31.5</v>
      </c>
      <c r="R18" s="388"/>
      <c r="S18" s="608" t="s">
        <v>134</v>
      </c>
      <c r="T18" s="608"/>
      <c r="U18" s="608"/>
      <c r="V18" s="627"/>
    </row>
    <row r="19" spans="1:22" s="35" customFormat="1" ht="30" customHeight="1">
      <c r="A19" s="631" t="s">
        <v>135</v>
      </c>
      <c r="B19" s="611"/>
      <c r="C19" s="378">
        <v>7.25</v>
      </c>
      <c r="D19" s="262">
        <v>0.25</v>
      </c>
      <c r="E19" s="389">
        <v>7.25</v>
      </c>
      <c r="F19" s="372">
        <v>7</v>
      </c>
      <c r="G19" s="378">
        <v>7.25</v>
      </c>
      <c r="H19" s="406">
        <v>7.125</v>
      </c>
      <c r="I19" s="397">
        <v>7.25</v>
      </c>
      <c r="J19" s="376">
        <v>7.125</v>
      </c>
      <c r="K19" s="395">
        <v>7.25</v>
      </c>
      <c r="L19" s="374"/>
      <c r="M19" s="395">
        <v>7.25</v>
      </c>
      <c r="N19" s="374">
        <v>7.5</v>
      </c>
      <c r="O19" s="395">
        <v>7.25</v>
      </c>
      <c r="P19" s="374">
        <v>8</v>
      </c>
      <c r="Q19" s="393">
        <v>7.25</v>
      </c>
      <c r="R19" s="377">
        <v>7.75</v>
      </c>
      <c r="S19" s="628"/>
      <c r="T19" s="629"/>
      <c r="U19" s="629"/>
      <c r="V19" s="630"/>
    </row>
    <row r="20" spans="1:22" s="35" customFormat="1" ht="30" customHeight="1">
      <c r="A20" s="625" t="s">
        <v>136</v>
      </c>
      <c r="B20" s="626"/>
      <c r="C20" s="373">
        <v>9.5</v>
      </c>
      <c r="D20" s="261">
        <v>0.25</v>
      </c>
      <c r="E20" s="389">
        <v>9.5</v>
      </c>
      <c r="F20" s="372">
        <v>9.5</v>
      </c>
      <c r="G20" s="373">
        <v>9.5</v>
      </c>
      <c r="H20" s="376">
        <v>9.5</v>
      </c>
      <c r="I20" s="397">
        <v>9.5</v>
      </c>
      <c r="J20" s="376">
        <v>9.625</v>
      </c>
      <c r="K20" s="395">
        <v>10</v>
      </c>
      <c r="L20" s="374">
        <v>10</v>
      </c>
      <c r="M20" s="395">
        <v>10</v>
      </c>
      <c r="N20" s="374">
        <v>10</v>
      </c>
      <c r="O20" s="395">
        <v>10</v>
      </c>
      <c r="P20" s="374">
        <v>10</v>
      </c>
      <c r="Q20" s="393">
        <v>10</v>
      </c>
      <c r="R20" s="377">
        <v>10.25</v>
      </c>
      <c r="S20" s="632" t="s">
        <v>137</v>
      </c>
      <c r="T20" s="633"/>
      <c r="U20" s="633"/>
      <c r="V20" s="634"/>
    </row>
    <row r="21" spans="1:22" s="35" customFormat="1" ht="30" customHeight="1">
      <c r="A21" s="625" t="s">
        <v>138</v>
      </c>
      <c r="B21" s="626"/>
      <c r="C21" s="373">
        <v>9</v>
      </c>
      <c r="D21" s="261">
        <v>0.125</v>
      </c>
      <c r="E21" s="389">
        <v>9</v>
      </c>
      <c r="F21" s="387">
        <v>9</v>
      </c>
      <c r="G21" s="373">
        <v>9</v>
      </c>
      <c r="H21" s="376">
        <v>9.25</v>
      </c>
      <c r="I21" s="397">
        <v>9</v>
      </c>
      <c r="J21" s="376">
        <v>8.75</v>
      </c>
      <c r="K21" s="395">
        <v>9.5</v>
      </c>
      <c r="L21" s="374"/>
      <c r="M21" s="395">
        <v>9.5</v>
      </c>
      <c r="N21" s="374">
        <v>9.5</v>
      </c>
      <c r="O21" s="395">
        <v>9.5</v>
      </c>
      <c r="P21" s="374">
        <v>9.25</v>
      </c>
      <c r="Q21" s="393">
        <v>9.5</v>
      </c>
      <c r="R21" s="377">
        <v>9.75</v>
      </c>
      <c r="S21" s="628"/>
      <c r="T21" s="629"/>
      <c r="U21" s="629"/>
      <c r="V21" s="630"/>
    </row>
    <row r="22" spans="1:22" s="35" customFormat="1" ht="30" customHeight="1">
      <c r="A22" s="625" t="s">
        <v>140</v>
      </c>
      <c r="B22" s="626"/>
      <c r="C22" s="373">
        <v>1.5</v>
      </c>
      <c r="D22" s="267" t="s">
        <v>200</v>
      </c>
      <c r="E22" s="389">
        <v>1.5</v>
      </c>
      <c r="F22" s="387">
        <v>1.5</v>
      </c>
      <c r="G22" s="373">
        <v>1.5</v>
      </c>
      <c r="H22" s="376">
        <v>1.5</v>
      </c>
      <c r="I22" s="397">
        <v>1.5</v>
      </c>
      <c r="J22" s="376">
        <v>1.5</v>
      </c>
      <c r="K22" s="395">
        <v>1.5</v>
      </c>
      <c r="L22" s="374"/>
      <c r="M22" s="395">
        <v>1.5</v>
      </c>
      <c r="N22" s="374">
        <v>1.5</v>
      </c>
      <c r="O22" s="395">
        <v>1.5</v>
      </c>
      <c r="P22" s="374">
        <v>1.625</v>
      </c>
      <c r="Q22" s="393">
        <v>1.5</v>
      </c>
      <c r="R22" s="377">
        <v>1.5</v>
      </c>
      <c r="S22" s="628"/>
      <c r="T22" s="629"/>
      <c r="U22" s="629"/>
      <c r="V22" s="630"/>
    </row>
    <row r="23" spans="1:22" s="35" customFormat="1" ht="30" customHeight="1">
      <c r="A23" s="312" t="s">
        <v>141</v>
      </c>
      <c r="B23" s="313"/>
      <c r="C23" s="373">
        <v>7</v>
      </c>
      <c r="D23" s="261">
        <v>0.25</v>
      </c>
      <c r="E23" s="389">
        <v>7</v>
      </c>
      <c r="F23" s="372">
        <v>7</v>
      </c>
      <c r="G23" s="373">
        <v>7</v>
      </c>
      <c r="H23" s="376">
        <v>7.25</v>
      </c>
      <c r="I23" s="397">
        <v>7</v>
      </c>
      <c r="J23" s="376">
        <v>7.5</v>
      </c>
      <c r="K23" s="395">
        <v>7.25</v>
      </c>
      <c r="L23" s="374">
        <v>7.5</v>
      </c>
      <c r="M23" s="395">
        <v>7.25</v>
      </c>
      <c r="N23" s="374">
        <v>7.25</v>
      </c>
      <c r="O23" s="395">
        <v>7.25</v>
      </c>
      <c r="P23" s="410">
        <v>7.625</v>
      </c>
      <c r="Q23" s="393">
        <v>7.25</v>
      </c>
      <c r="R23" s="409">
        <v>7.75</v>
      </c>
      <c r="S23" s="628" t="s">
        <v>142</v>
      </c>
      <c r="T23" s="629"/>
      <c r="U23" s="629"/>
      <c r="V23" s="630"/>
    </row>
    <row r="24" spans="1:22" s="35" customFormat="1" ht="30" customHeight="1">
      <c r="A24" s="651" t="s">
        <v>150</v>
      </c>
      <c r="B24" s="652"/>
      <c r="C24" s="373">
        <v>12</v>
      </c>
      <c r="D24" s="261">
        <v>0.25</v>
      </c>
      <c r="E24" s="389">
        <v>11.5</v>
      </c>
      <c r="F24" s="403">
        <v>12.25</v>
      </c>
      <c r="G24" s="373">
        <v>12</v>
      </c>
      <c r="H24" s="405">
        <v>13</v>
      </c>
      <c r="I24" s="397">
        <v>12.5</v>
      </c>
      <c r="J24" s="405">
        <v>13</v>
      </c>
      <c r="K24" s="395">
        <v>13</v>
      </c>
      <c r="L24" s="408">
        <v>13.5</v>
      </c>
      <c r="M24" s="395">
        <v>13.5</v>
      </c>
      <c r="N24" s="374">
        <v>13.75</v>
      </c>
      <c r="O24" s="395">
        <v>14</v>
      </c>
      <c r="P24" s="408">
        <v>14.5</v>
      </c>
      <c r="Q24" s="393">
        <v>14.5</v>
      </c>
      <c r="R24" s="377">
        <v>14.625</v>
      </c>
      <c r="S24" s="646" t="s">
        <v>151</v>
      </c>
      <c r="T24" s="647"/>
      <c r="U24" s="647"/>
      <c r="V24" s="648"/>
    </row>
    <row r="25" spans="1:22" s="35" customFormat="1" ht="30" customHeight="1">
      <c r="A25" s="651" t="s">
        <v>152</v>
      </c>
      <c r="B25" s="652"/>
      <c r="C25" s="373">
        <v>8</v>
      </c>
      <c r="D25" s="261">
        <v>0.25</v>
      </c>
      <c r="E25" s="389">
        <v>7.75</v>
      </c>
      <c r="F25" s="372">
        <v>8.125</v>
      </c>
      <c r="G25" s="373">
        <v>8</v>
      </c>
      <c r="H25" s="376">
        <v>8</v>
      </c>
      <c r="I25" s="397">
        <v>8.25</v>
      </c>
      <c r="J25" s="376">
        <v>8.625</v>
      </c>
      <c r="K25" s="395">
        <v>8.5</v>
      </c>
      <c r="L25" s="374">
        <v>8.5</v>
      </c>
      <c r="M25" s="395">
        <v>8.75</v>
      </c>
      <c r="N25" s="374">
        <v>8.875</v>
      </c>
      <c r="O25" s="395">
        <v>9</v>
      </c>
      <c r="P25" s="374">
        <v>9.125</v>
      </c>
      <c r="Q25" s="393">
        <v>9.25</v>
      </c>
      <c r="R25" s="377">
        <v>9.125</v>
      </c>
      <c r="S25" s="646" t="s">
        <v>153</v>
      </c>
      <c r="T25" s="647"/>
      <c r="U25" s="647"/>
      <c r="V25" s="648"/>
    </row>
    <row r="26" spans="1:22" s="35" customFormat="1" ht="30" customHeight="1">
      <c r="A26" s="651" t="s">
        <v>154</v>
      </c>
      <c r="B26" s="652"/>
      <c r="C26" s="373">
        <v>8.75</v>
      </c>
      <c r="D26" s="261">
        <v>0.25</v>
      </c>
      <c r="E26" s="389">
        <v>8.5</v>
      </c>
      <c r="F26" s="372">
        <v>8.75</v>
      </c>
      <c r="G26" s="373">
        <v>8.75</v>
      </c>
      <c r="H26" s="376">
        <v>8.75</v>
      </c>
      <c r="I26" s="397">
        <v>9</v>
      </c>
      <c r="J26" s="405">
        <v>9.625</v>
      </c>
      <c r="K26" s="395">
        <v>9.25</v>
      </c>
      <c r="L26" s="374">
        <v>9.25</v>
      </c>
      <c r="M26" s="395">
        <v>9.5</v>
      </c>
      <c r="N26" s="374">
        <v>9.375</v>
      </c>
      <c r="O26" s="395">
        <v>9.75</v>
      </c>
      <c r="P26" s="374">
        <v>9.75</v>
      </c>
      <c r="Q26" s="393">
        <v>10</v>
      </c>
      <c r="R26" s="377">
        <v>9.875</v>
      </c>
      <c r="S26" s="646"/>
      <c r="T26" s="647"/>
      <c r="U26" s="647"/>
      <c r="V26" s="648"/>
    </row>
    <row r="27" spans="1:22" s="35" customFormat="1" ht="30" customHeight="1">
      <c r="A27" s="651" t="s">
        <v>156</v>
      </c>
      <c r="B27" s="652"/>
      <c r="C27" s="373">
        <v>10</v>
      </c>
      <c r="D27" s="261">
        <v>0.25</v>
      </c>
      <c r="E27" s="389">
        <v>9.75</v>
      </c>
      <c r="F27" s="372">
        <v>9.875</v>
      </c>
      <c r="G27" s="373">
        <v>10</v>
      </c>
      <c r="H27" s="376">
        <v>10</v>
      </c>
      <c r="I27" s="397">
        <v>10.25</v>
      </c>
      <c r="J27" s="376">
        <v>10.375</v>
      </c>
      <c r="K27" s="395">
        <v>10.5</v>
      </c>
      <c r="L27" s="374">
        <v>10.75</v>
      </c>
      <c r="M27" s="395">
        <v>10.75</v>
      </c>
      <c r="N27" s="374">
        <v>11</v>
      </c>
      <c r="O27" s="395">
        <v>11</v>
      </c>
      <c r="P27" s="410">
        <v>11.5</v>
      </c>
      <c r="Q27" s="393">
        <v>11.25</v>
      </c>
      <c r="R27" s="409">
        <v>11.625</v>
      </c>
      <c r="S27" s="646"/>
      <c r="T27" s="647"/>
      <c r="U27" s="647"/>
      <c r="V27" s="648"/>
    </row>
    <row r="28" spans="1:22" s="35" customFormat="1" ht="30" customHeight="1">
      <c r="A28" s="651" t="s">
        <v>157</v>
      </c>
      <c r="B28" s="652"/>
      <c r="C28" s="373">
        <v>19.5</v>
      </c>
      <c r="D28" s="261">
        <v>0.25</v>
      </c>
      <c r="E28" s="389">
        <v>18.5</v>
      </c>
      <c r="F28" s="372">
        <v>18.5</v>
      </c>
      <c r="G28" s="373">
        <v>19.5</v>
      </c>
      <c r="H28" s="376">
        <v>19.25</v>
      </c>
      <c r="I28" s="397">
        <v>20.5</v>
      </c>
      <c r="J28" s="376">
        <v>20.375</v>
      </c>
      <c r="K28" s="395">
        <v>21.5</v>
      </c>
      <c r="L28" s="374">
        <v>21.5</v>
      </c>
      <c r="M28" s="395">
        <v>22.5</v>
      </c>
      <c r="N28" s="408">
        <v>22</v>
      </c>
      <c r="O28" s="395">
        <v>23.5</v>
      </c>
      <c r="P28" s="374">
        <v>23.5</v>
      </c>
      <c r="Q28" s="393">
        <v>24.5</v>
      </c>
      <c r="R28" s="377">
        <v>24.375</v>
      </c>
      <c r="S28" s="646"/>
      <c r="T28" s="647"/>
      <c r="U28" s="647"/>
      <c r="V28" s="648"/>
    </row>
    <row r="29" spans="1:22" s="35" customFormat="1" ht="30" customHeight="1">
      <c r="A29" s="651" t="s">
        <v>158</v>
      </c>
      <c r="B29" s="652"/>
      <c r="C29" s="373">
        <v>18.5</v>
      </c>
      <c r="D29" s="261">
        <v>0.25</v>
      </c>
      <c r="E29" s="389">
        <v>17.5</v>
      </c>
      <c r="F29" s="403">
        <v>18.25</v>
      </c>
      <c r="G29" s="373">
        <v>18.5</v>
      </c>
      <c r="H29" s="376">
        <v>18.75</v>
      </c>
      <c r="I29" s="397">
        <v>19.5</v>
      </c>
      <c r="J29" s="405">
        <v>20</v>
      </c>
      <c r="K29" s="395">
        <v>20.5</v>
      </c>
      <c r="L29" s="408">
        <v>21</v>
      </c>
      <c r="M29" s="395">
        <v>21.5</v>
      </c>
      <c r="N29" s="374">
        <v>21.5</v>
      </c>
      <c r="O29" s="395">
        <v>22.5</v>
      </c>
      <c r="P29" s="374">
        <v>22.75</v>
      </c>
      <c r="Q29" s="393">
        <v>23.5</v>
      </c>
      <c r="R29" s="409">
        <v>24</v>
      </c>
      <c r="S29" s="646"/>
      <c r="T29" s="647"/>
      <c r="U29" s="647"/>
      <c r="V29" s="648"/>
    </row>
    <row r="30" spans="1:22" s="35" customFormat="1" ht="30" customHeight="1">
      <c r="A30" s="651" t="s">
        <v>201</v>
      </c>
      <c r="B30" s="652"/>
      <c r="C30" s="373">
        <v>1.5</v>
      </c>
      <c r="D30" s="261">
        <v>0.125</v>
      </c>
      <c r="E30" s="389">
        <v>1.5</v>
      </c>
      <c r="F30" s="372">
        <v>1.5</v>
      </c>
      <c r="G30" s="373">
        <v>1.5</v>
      </c>
      <c r="H30" s="376">
        <v>1.5</v>
      </c>
      <c r="I30" s="397">
        <v>1.5</v>
      </c>
      <c r="J30" s="376">
        <v>1.5</v>
      </c>
      <c r="K30" s="395">
        <v>1.5</v>
      </c>
      <c r="L30" s="374">
        <v>1.5</v>
      </c>
      <c r="M30" s="395">
        <v>1.5</v>
      </c>
      <c r="N30" s="374">
        <v>1.5</v>
      </c>
      <c r="O30" s="395">
        <v>1.5</v>
      </c>
      <c r="P30" s="374">
        <v>1.5</v>
      </c>
      <c r="Q30" s="393">
        <v>1.5</v>
      </c>
      <c r="R30" s="377">
        <v>1.375</v>
      </c>
      <c r="S30" s="646"/>
      <c r="T30" s="647"/>
      <c r="U30" s="647"/>
      <c r="V30" s="648"/>
    </row>
    <row r="31" spans="1:22" s="35" customFormat="1" ht="30" customHeight="1">
      <c r="A31" s="651" t="s">
        <v>159</v>
      </c>
      <c r="B31" s="652"/>
      <c r="C31" s="373">
        <v>14</v>
      </c>
      <c r="D31" s="261">
        <v>0.25</v>
      </c>
      <c r="E31" s="389">
        <v>13.75</v>
      </c>
      <c r="F31" s="372">
        <v>14</v>
      </c>
      <c r="G31" s="373">
        <v>14</v>
      </c>
      <c r="H31" s="376">
        <v>14</v>
      </c>
      <c r="I31" s="397">
        <v>14.25</v>
      </c>
      <c r="J31" s="376">
        <v>14.5</v>
      </c>
      <c r="K31" s="395">
        <v>14.5</v>
      </c>
      <c r="L31" s="374">
        <v>14.625</v>
      </c>
      <c r="M31" s="395">
        <v>14.75</v>
      </c>
      <c r="N31" s="374">
        <v>14.875</v>
      </c>
      <c r="O31" s="395">
        <v>15</v>
      </c>
      <c r="P31" s="374">
        <v>15</v>
      </c>
      <c r="Q31" s="393">
        <v>15.25</v>
      </c>
      <c r="R31" s="377">
        <v>15.375</v>
      </c>
      <c r="S31" s="628" t="s">
        <v>160</v>
      </c>
      <c r="T31" s="629"/>
      <c r="U31" s="629"/>
      <c r="V31" s="630"/>
    </row>
    <row r="32" spans="1:22" s="35" customFormat="1" ht="30" customHeight="1">
      <c r="A32" s="649" t="s">
        <v>161</v>
      </c>
      <c r="B32" s="650"/>
      <c r="C32" s="373">
        <v>10</v>
      </c>
      <c r="D32" s="261">
        <v>0.25</v>
      </c>
      <c r="E32" s="389">
        <v>10</v>
      </c>
      <c r="F32" s="372">
        <v>10.375</v>
      </c>
      <c r="G32" s="373">
        <v>10</v>
      </c>
      <c r="H32" s="376">
        <v>10.125</v>
      </c>
      <c r="I32" s="397">
        <v>10</v>
      </c>
      <c r="J32" s="376">
        <v>10.375</v>
      </c>
      <c r="K32" s="395">
        <v>10.25</v>
      </c>
      <c r="L32" s="408">
        <v>10.625</v>
      </c>
      <c r="M32" s="395">
        <v>10.25</v>
      </c>
      <c r="N32" s="374">
        <v>10.5</v>
      </c>
      <c r="O32" s="395">
        <v>10.25</v>
      </c>
      <c r="P32" s="374">
        <v>10.75</v>
      </c>
      <c r="Q32" s="393">
        <v>10.25</v>
      </c>
      <c r="R32" s="377">
        <v>10.5</v>
      </c>
      <c r="S32" s="646"/>
      <c r="T32" s="647"/>
      <c r="U32" s="647"/>
      <c r="V32" s="648"/>
    </row>
    <row r="33" spans="1:22" s="35" customFormat="1" ht="30" customHeight="1">
      <c r="A33" s="649" t="s">
        <v>162</v>
      </c>
      <c r="B33" s="650"/>
      <c r="C33" s="373">
        <v>6.25</v>
      </c>
      <c r="D33" s="261">
        <v>0.25</v>
      </c>
      <c r="E33" s="389">
        <v>6.25</v>
      </c>
      <c r="F33" s="387">
        <v>6.25</v>
      </c>
      <c r="G33" s="373">
        <v>6.25</v>
      </c>
      <c r="H33" s="376">
        <v>6</v>
      </c>
      <c r="I33" s="397">
        <v>6.25</v>
      </c>
      <c r="J33" s="376">
        <v>6.25</v>
      </c>
      <c r="K33" s="395">
        <v>6.25</v>
      </c>
      <c r="L33" s="374"/>
      <c r="M33" s="395">
        <v>6.25</v>
      </c>
      <c r="N33" s="374">
        <v>6.375</v>
      </c>
      <c r="O33" s="395">
        <v>6.25</v>
      </c>
      <c r="P33" s="374">
        <v>6.375</v>
      </c>
      <c r="Q33" s="393">
        <v>6.25</v>
      </c>
      <c r="R33" s="377">
        <v>6.375</v>
      </c>
      <c r="S33" s="646"/>
      <c r="T33" s="647"/>
      <c r="U33" s="647"/>
      <c r="V33" s="648"/>
    </row>
    <row r="34" spans="1:22" s="35" customFormat="1" ht="30" customHeight="1">
      <c r="A34" s="649" t="s">
        <v>163</v>
      </c>
      <c r="B34" s="650"/>
      <c r="C34" s="373">
        <v>8</v>
      </c>
      <c r="D34" s="261">
        <v>0.25</v>
      </c>
      <c r="E34" s="389">
        <v>7.75</v>
      </c>
      <c r="F34" s="387">
        <v>7.875</v>
      </c>
      <c r="G34" s="373">
        <v>8</v>
      </c>
      <c r="H34" s="376">
        <v>8</v>
      </c>
      <c r="I34" s="397">
        <v>8.25</v>
      </c>
      <c r="J34" s="376">
        <v>8.375</v>
      </c>
      <c r="K34" s="395">
        <v>8.5</v>
      </c>
      <c r="L34" s="374"/>
      <c r="M34" s="395">
        <v>8.75</v>
      </c>
      <c r="N34" s="374">
        <v>8.75</v>
      </c>
      <c r="O34" s="395">
        <v>9</v>
      </c>
      <c r="P34" s="374">
        <v>9</v>
      </c>
      <c r="Q34" s="393">
        <v>9.25</v>
      </c>
      <c r="R34" s="377">
        <v>9.375</v>
      </c>
      <c r="S34" s="646" t="s">
        <v>164</v>
      </c>
      <c r="T34" s="647"/>
      <c r="U34" s="647"/>
      <c r="V34" s="648"/>
    </row>
    <row r="35" spans="1:22" s="35" customFormat="1" ht="30" customHeight="1">
      <c r="A35" s="649" t="s">
        <v>165</v>
      </c>
      <c r="B35" s="650"/>
      <c r="C35" s="373">
        <v>3.5</v>
      </c>
      <c r="D35" s="261">
        <v>0.25</v>
      </c>
      <c r="E35" s="389"/>
      <c r="F35" s="372">
        <v>3.875</v>
      </c>
      <c r="G35" s="373">
        <v>3.5</v>
      </c>
      <c r="H35" s="376">
        <v>3.625</v>
      </c>
      <c r="I35" s="397"/>
      <c r="J35" s="376">
        <v>3.5</v>
      </c>
      <c r="K35" s="395"/>
      <c r="L35" s="374"/>
      <c r="M35" s="395"/>
      <c r="N35" s="374">
        <v>4</v>
      </c>
      <c r="O35" s="395"/>
      <c r="P35" s="374">
        <v>4</v>
      </c>
      <c r="Q35" s="393"/>
      <c r="R35" s="377">
        <v>4</v>
      </c>
      <c r="S35" s="646"/>
      <c r="T35" s="647"/>
      <c r="U35" s="647"/>
      <c r="V35" s="648"/>
    </row>
    <row r="36" spans="1:22" s="35" customFormat="1" ht="30" customHeight="1">
      <c r="A36" s="645" t="s">
        <v>166</v>
      </c>
      <c r="B36" s="640"/>
      <c r="C36" s="373" t="s">
        <v>356</v>
      </c>
      <c r="D36" s="267" t="s">
        <v>181</v>
      </c>
      <c r="E36" s="389" t="s">
        <v>373</v>
      </c>
      <c r="F36" s="387"/>
      <c r="G36" s="373" t="s">
        <v>356</v>
      </c>
      <c r="H36" s="376" t="s">
        <v>392</v>
      </c>
      <c r="I36" s="397" t="s">
        <v>374</v>
      </c>
      <c r="J36" s="376" t="s">
        <v>295</v>
      </c>
      <c r="K36" s="395" t="s">
        <v>375</v>
      </c>
      <c r="L36" s="374"/>
      <c r="M36" s="395" t="s">
        <v>376</v>
      </c>
      <c r="N36" s="374" t="s">
        <v>385</v>
      </c>
      <c r="O36" s="395" t="s">
        <v>377</v>
      </c>
      <c r="P36" s="374" t="s">
        <v>385</v>
      </c>
      <c r="Q36" s="393" t="s">
        <v>378</v>
      </c>
      <c r="R36" s="377" t="s">
        <v>385</v>
      </c>
      <c r="S36" s="646" t="s">
        <v>168</v>
      </c>
      <c r="T36" s="647"/>
      <c r="U36" s="647"/>
      <c r="V36" s="648"/>
    </row>
    <row r="37" spans="1:22" s="35" customFormat="1" ht="30" customHeight="1">
      <c r="A37" s="625" t="s">
        <v>169</v>
      </c>
      <c r="B37" s="626"/>
      <c r="C37" s="373">
        <v>6.5</v>
      </c>
      <c r="D37" s="261">
        <v>0.25</v>
      </c>
      <c r="E37" s="389">
        <v>6.25</v>
      </c>
      <c r="F37" s="372">
        <v>6.25</v>
      </c>
      <c r="G37" s="373">
        <v>6.5</v>
      </c>
      <c r="H37" s="376">
        <v>6.25</v>
      </c>
      <c r="I37" s="397">
        <v>6.5</v>
      </c>
      <c r="J37" s="376">
        <v>6.5</v>
      </c>
      <c r="K37" s="395">
        <v>6.75</v>
      </c>
      <c r="L37" s="374">
        <v>7</v>
      </c>
      <c r="M37" s="395">
        <v>6.75</v>
      </c>
      <c r="N37" s="374">
        <v>7</v>
      </c>
      <c r="O37" s="395">
        <v>7</v>
      </c>
      <c r="P37" s="374">
        <v>7.25</v>
      </c>
      <c r="Q37" s="395">
        <v>7.25</v>
      </c>
      <c r="R37" s="374">
        <v>3.75</v>
      </c>
      <c r="S37" s="608" t="s">
        <v>170</v>
      </c>
      <c r="T37" s="608"/>
      <c r="U37" s="608"/>
      <c r="V37" s="627"/>
    </row>
    <row r="38" spans="1:22" s="35" customFormat="1" ht="30" customHeight="1">
      <c r="A38" s="625" t="s">
        <v>171</v>
      </c>
      <c r="B38" s="626"/>
      <c r="C38" s="373">
        <v>3</v>
      </c>
      <c r="D38" s="261">
        <v>0.125</v>
      </c>
      <c r="E38" s="389">
        <v>2.75</v>
      </c>
      <c r="F38" s="372">
        <v>2.75</v>
      </c>
      <c r="G38" s="373">
        <v>3</v>
      </c>
      <c r="H38" s="376">
        <v>3</v>
      </c>
      <c r="I38" s="397">
        <v>3</v>
      </c>
      <c r="J38" s="376">
        <v>3</v>
      </c>
      <c r="K38" s="395">
        <v>3.25</v>
      </c>
      <c r="L38" s="374">
        <v>3.25</v>
      </c>
      <c r="M38" s="395">
        <v>3.25</v>
      </c>
      <c r="N38" s="374">
        <v>3.125</v>
      </c>
      <c r="O38" s="395">
        <v>3.5</v>
      </c>
      <c r="P38" s="374">
        <v>3.5</v>
      </c>
      <c r="Q38" s="393">
        <v>3.75</v>
      </c>
      <c r="R38" s="377">
        <v>3.75</v>
      </c>
      <c r="S38" s="628" t="s">
        <v>172</v>
      </c>
      <c r="T38" s="629"/>
      <c r="U38" s="629"/>
      <c r="V38" s="630"/>
    </row>
    <row r="39" spans="1:22" s="35" customFormat="1" ht="30" customHeight="1">
      <c r="A39" s="625" t="s">
        <v>306</v>
      </c>
      <c r="B39" s="626"/>
      <c r="C39" s="379" t="s">
        <v>309</v>
      </c>
      <c r="D39" s="270">
        <v>0.25</v>
      </c>
      <c r="E39" s="390" t="s">
        <v>357</v>
      </c>
      <c r="F39" s="387" t="s">
        <v>308</v>
      </c>
      <c r="G39" s="379" t="s">
        <v>309</v>
      </c>
      <c r="H39" s="407" t="s">
        <v>394</v>
      </c>
      <c r="I39" s="391" t="s">
        <v>309</v>
      </c>
      <c r="J39" s="380" t="s">
        <v>393</v>
      </c>
      <c r="K39" s="400" t="s">
        <v>358</v>
      </c>
      <c r="L39" s="381"/>
      <c r="M39" s="400" t="s">
        <v>358</v>
      </c>
      <c r="N39" s="381" t="s">
        <v>395</v>
      </c>
      <c r="O39" s="400" t="s">
        <v>359</v>
      </c>
      <c r="P39" s="381" t="s">
        <v>396</v>
      </c>
      <c r="Q39" s="401" t="s">
        <v>359</v>
      </c>
      <c r="R39" s="402" t="s">
        <v>397</v>
      </c>
      <c r="S39" s="628"/>
      <c r="T39" s="629"/>
      <c r="U39" s="629"/>
      <c r="V39" s="630"/>
    </row>
    <row r="40" spans="1:22" s="37" customFormat="1" ht="30" customHeight="1">
      <c r="A40" s="625" t="s">
        <v>175</v>
      </c>
      <c r="B40" s="626"/>
      <c r="C40" s="379" t="s">
        <v>299</v>
      </c>
      <c r="D40" s="270">
        <v>0.25</v>
      </c>
      <c r="E40" s="391" t="s">
        <v>299</v>
      </c>
      <c r="F40" s="380" t="s">
        <v>299</v>
      </c>
      <c r="G40" s="379" t="s">
        <v>299</v>
      </c>
      <c r="H40" s="407" t="s">
        <v>299</v>
      </c>
      <c r="I40" s="391" t="s">
        <v>299</v>
      </c>
      <c r="J40" s="380" t="s">
        <v>299</v>
      </c>
      <c r="K40" s="400" t="s">
        <v>360</v>
      </c>
      <c r="L40" s="381" t="s">
        <v>382</v>
      </c>
      <c r="M40" s="400" t="s">
        <v>360</v>
      </c>
      <c r="N40" s="381" t="s">
        <v>360</v>
      </c>
      <c r="O40" s="400" t="s">
        <v>360</v>
      </c>
      <c r="P40" s="381" t="s">
        <v>389</v>
      </c>
      <c r="Q40" s="400" t="s">
        <v>360</v>
      </c>
      <c r="R40" s="381" t="s">
        <v>391</v>
      </c>
      <c r="S40" s="608" t="s">
        <v>361</v>
      </c>
      <c r="T40" s="608"/>
      <c r="U40" s="608"/>
      <c r="V40" s="627"/>
    </row>
    <row r="41" spans="1:22" s="37" customFormat="1" ht="30" customHeight="1">
      <c r="A41" s="625" t="s">
        <v>179</v>
      </c>
      <c r="B41" s="626"/>
      <c r="C41" s="373">
        <v>3.75</v>
      </c>
      <c r="D41" s="261">
        <v>0.125</v>
      </c>
      <c r="E41" s="389">
        <v>3.75</v>
      </c>
      <c r="F41" s="387">
        <v>4</v>
      </c>
      <c r="G41" s="373">
        <v>3.75</v>
      </c>
      <c r="H41" s="376">
        <v>3.625</v>
      </c>
      <c r="I41" s="397">
        <v>3.75</v>
      </c>
      <c r="J41" s="376">
        <v>4.125</v>
      </c>
      <c r="K41" s="395">
        <v>4</v>
      </c>
      <c r="L41" s="374"/>
      <c r="M41" s="395">
        <v>4</v>
      </c>
      <c r="N41" s="374">
        <v>4.25</v>
      </c>
      <c r="O41" s="395">
        <v>4</v>
      </c>
      <c r="P41" s="374">
        <v>4</v>
      </c>
      <c r="Q41" s="393">
        <v>4</v>
      </c>
      <c r="R41" s="377">
        <v>4</v>
      </c>
      <c r="S41" s="642"/>
      <c r="T41" s="643"/>
      <c r="U41" s="643"/>
      <c r="V41" s="644"/>
    </row>
    <row r="42" spans="1:22" s="37" customFormat="1" ht="30" customHeight="1">
      <c r="A42" s="625" t="s">
        <v>180</v>
      </c>
      <c r="B42" s="626"/>
      <c r="C42" s="373">
        <v>1.75</v>
      </c>
      <c r="D42" s="267" t="s">
        <v>181</v>
      </c>
      <c r="E42" s="392">
        <v>1.625</v>
      </c>
      <c r="F42" s="382">
        <v>1.75</v>
      </c>
      <c r="G42" s="373">
        <v>1.75</v>
      </c>
      <c r="H42" s="376">
        <v>1.75</v>
      </c>
      <c r="I42" s="397">
        <v>1.875</v>
      </c>
      <c r="J42" s="376">
        <v>2</v>
      </c>
      <c r="K42" s="395">
        <v>2</v>
      </c>
      <c r="L42" s="374">
        <v>2</v>
      </c>
      <c r="M42" s="395">
        <v>2.125</v>
      </c>
      <c r="N42" s="374">
        <v>2.25</v>
      </c>
      <c r="O42" s="395">
        <v>2.25</v>
      </c>
      <c r="P42" s="374">
        <v>2.5</v>
      </c>
      <c r="Q42" s="395">
        <v>2.375</v>
      </c>
      <c r="R42" s="374">
        <v>2.5</v>
      </c>
      <c r="S42" s="608" t="s">
        <v>182</v>
      </c>
      <c r="T42" s="608"/>
      <c r="U42" s="608"/>
      <c r="V42" s="627"/>
    </row>
    <row r="43" spans="1:22" s="37" customFormat="1" ht="30" customHeight="1">
      <c r="A43" s="625" t="s">
        <v>183</v>
      </c>
      <c r="B43" s="626"/>
      <c r="C43" s="373">
        <v>14.75</v>
      </c>
      <c r="D43" s="267">
        <v>0.25</v>
      </c>
      <c r="E43" s="392">
        <v>14.25</v>
      </c>
      <c r="F43" s="382">
        <v>14.5</v>
      </c>
      <c r="G43" s="373">
        <v>14.75</v>
      </c>
      <c r="H43" s="376">
        <v>14.375</v>
      </c>
      <c r="I43" s="397">
        <v>15.25</v>
      </c>
      <c r="J43" s="412">
        <v>15.625</v>
      </c>
      <c r="K43" s="395">
        <v>15.75</v>
      </c>
      <c r="L43" s="374">
        <v>15.75</v>
      </c>
      <c r="M43" s="395">
        <v>16.25</v>
      </c>
      <c r="N43" s="374">
        <v>16.25</v>
      </c>
      <c r="O43" s="395">
        <v>16.75</v>
      </c>
      <c r="P43" s="410">
        <v>17.25</v>
      </c>
      <c r="Q43" s="393">
        <v>17.25</v>
      </c>
      <c r="R43" s="377" t="s">
        <v>407</v>
      </c>
      <c r="S43" s="628"/>
      <c r="T43" s="629"/>
      <c r="U43" s="629"/>
      <c r="V43" s="630"/>
    </row>
    <row r="44" spans="1:22" s="37" customFormat="1" ht="30" customHeight="1">
      <c r="A44" s="625" t="s">
        <v>184</v>
      </c>
      <c r="B44" s="626"/>
      <c r="C44" s="373">
        <v>2.75</v>
      </c>
      <c r="D44" s="261">
        <v>0.125</v>
      </c>
      <c r="E44" s="389">
        <v>2.75</v>
      </c>
      <c r="F44" s="387">
        <v>2.75</v>
      </c>
      <c r="G44" s="373">
        <v>2.75</v>
      </c>
      <c r="H44" s="376">
        <v>2.75</v>
      </c>
      <c r="I44" s="397">
        <v>2.75</v>
      </c>
      <c r="J44" s="376">
        <v>2.75</v>
      </c>
      <c r="K44" s="395">
        <v>2.75</v>
      </c>
      <c r="L44" s="374">
        <v>2.75</v>
      </c>
      <c r="M44" s="395">
        <v>2.75</v>
      </c>
      <c r="N44" s="374">
        <v>2.875</v>
      </c>
      <c r="O44" s="395">
        <v>2.75</v>
      </c>
      <c r="P44" s="374">
        <v>2.875</v>
      </c>
      <c r="Q44" s="395">
        <v>2.75</v>
      </c>
      <c r="R44" s="374">
        <v>2.75</v>
      </c>
      <c r="S44" s="611" t="s">
        <v>185</v>
      </c>
      <c r="T44" s="611"/>
      <c r="U44" s="611"/>
      <c r="V44" s="641"/>
    </row>
    <row r="45" spans="1:22" s="37" customFormat="1" ht="30" customHeight="1">
      <c r="A45" s="639" t="s">
        <v>186</v>
      </c>
      <c r="B45" s="640"/>
      <c r="C45" s="378" t="s">
        <v>362</v>
      </c>
      <c r="D45" s="262">
        <v>0.125</v>
      </c>
      <c r="E45" s="393" t="s">
        <v>362</v>
      </c>
      <c r="F45" s="377" t="s">
        <v>337</v>
      </c>
      <c r="G45" s="378" t="s">
        <v>362</v>
      </c>
      <c r="H45" s="374" t="s">
        <v>188</v>
      </c>
      <c r="I45" s="395" t="s">
        <v>362</v>
      </c>
      <c r="J45" s="410" t="s">
        <v>188</v>
      </c>
      <c r="K45" s="395" t="s">
        <v>363</v>
      </c>
      <c r="L45" s="410" t="s">
        <v>383</v>
      </c>
      <c r="M45" s="395" t="s">
        <v>363</v>
      </c>
      <c r="N45" s="410" t="s">
        <v>386</v>
      </c>
      <c r="O45" s="395" t="s">
        <v>372</v>
      </c>
      <c r="P45" s="410" t="s">
        <v>387</v>
      </c>
      <c r="Q45" s="395" t="s">
        <v>364</v>
      </c>
      <c r="R45" s="410" t="s">
        <v>398</v>
      </c>
      <c r="S45" s="683" t="s">
        <v>380</v>
      </c>
      <c r="T45" s="683"/>
      <c r="U45" s="683"/>
      <c r="V45" s="684"/>
    </row>
    <row r="46" spans="1:22" s="37" customFormat="1" ht="30" customHeight="1">
      <c r="A46" s="639" t="s">
        <v>189</v>
      </c>
      <c r="B46" s="640"/>
      <c r="C46" s="378">
        <v>9</v>
      </c>
      <c r="D46" s="262">
        <v>0.25</v>
      </c>
      <c r="E46" s="393">
        <v>9</v>
      </c>
      <c r="F46" s="377">
        <v>9</v>
      </c>
      <c r="G46" s="378">
        <v>9</v>
      </c>
      <c r="H46" s="374">
        <v>8.625</v>
      </c>
      <c r="I46" s="395">
        <v>9</v>
      </c>
      <c r="J46" s="374">
        <v>8.75</v>
      </c>
      <c r="K46" s="395">
        <v>9.25</v>
      </c>
      <c r="L46" s="374">
        <v>9.25</v>
      </c>
      <c r="M46" s="395">
        <v>9.25</v>
      </c>
      <c r="N46" s="374">
        <v>9.5</v>
      </c>
      <c r="O46" s="395">
        <v>9.5</v>
      </c>
      <c r="P46" s="374">
        <v>9.5</v>
      </c>
      <c r="Q46" s="395">
        <v>9.5</v>
      </c>
      <c r="R46" s="374">
        <v>9.875</v>
      </c>
      <c r="S46" s="611"/>
      <c r="T46" s="611"/>
      <c r="U46" s="611"/>
      <c r="V46" s="641"/>
    </row>
    <row r="47" spans="1:22" s="37" customFormat="1" ht="30" customHeight="1">
      <c r="A47" s="631" t="s">
        <v>190</v>
      </c>
      <c r="B47" s="611"/>
      <c r="C47" s="378" t="s">
        <v>365</v>
      </c>
      <c r="D47" s="276" t="s">
        <v>181</v>
      </c>
      <c r="E47" s="393" t="s">
        <v>366</v>
      </c>
      <c r="F47" s="409" t="s">
        <v>379</v>
      </c>
      <c r="G47" s="378" t="s">
        <v>365</v>
      </c>
      <c r="H47" s="409" t="s">
        <v>348</v>
      </c>
      <c r="I47" s="393" t="s">
        <v>367</v>
      </c>
      <c r="J47" s="409" t="s">
        <v>381</v>
      </c>
      <c r="K47" s="393" t="s">
        <v>368</v>
      </c>
      <c r="L47" s="409" t="s">
        <v>384</v>
      </c>
      <c r="M47" s="393" t="s">
        <v>369</v>
      </c>
      <c r="N47" s="409" t="s">
        <v>388</v>
      </c>
      <c r="O47" s="393" t="s">
        <v>370</v>
      </c>
      <c r="P47" s="409" t="s">
        <v>390</v>
      </c>
      <c r="Q47" s="393" t="s">
        <v>371</v>
      </c>
      <c r="R47" s="409" t="s">
        <v>399</v>
      </c>
      <c r="S47" s="683" t="s">
        <v>380</v>
      </c>
      <c r="T47" s="683"/>
      <c r="U47" s="683"/>
      <c r="V47" s="684"/>
    </row>
    <row r="48" spans="1:22" s="37" customFormat="1" ht="30" customHeight="1">
      <c r="A48" s="685" t="s">
        <v>342</v>
      </c>
      <c r="B48" s="686"/>
      <c r="C48" s="384">
        <v>4</v>
      </c>
      <c r="D48" s="367">
        <v>0.25</v>
      </c>
      <c r="E48" s="394">
        <v>4</v>
      </c>
      <c r="F48" s="383">
        <v>3.75</v>
      </c>
      <c r="G48" s="384">
        <v>4</v>
      </c>
      <c r="H48" s="385">
        <v>3.75</v>
      </c>
      <c r="I48" s="398">
        <v>4</v>
      </c>
      <c r="J48" s="385">
        <v>4</v>
      </c>
      <c r="K48" s="398">
        <v>4</v>
      </c>
      <c r="L48" s="385">
        <v>4</v>
      </c>
      <c r="M48" s="398">
        <v>4</v>
      </c>
      <c r="N48" s="385">
        <v>4</v>
      </c>
      <c r="O48" s="398">
        <v>4</v>
      </c>
      <c r="P48" s="385">
        <v>3.75</v>
      </c>
      <c r="Q48" s="398">
        <v>4</v>
      </c>
      <c r="R48" s="385">
        <v>4</v>
      </c>
      <c r="S48" s="686"/>
      <c r="T48" s="686"/>
      <c r="U48" s="686"/>
      <c r="V48" s="687"/>
    </row>
    <row r="49" spans="1:22" ht="27" customHeight="1">
      <c r="A49" s="638"/>
      <c r="B49" s="638"/>
      <c r="C49" s="638"/>
      <c r="D49" s="638"/>
      <c r="E49" s="638"/>
      <c r="F49" s="638"/>
      <c r="G49" s="638"/>
      <c r="H49" s="638"/>
      <c r="I49" s="638"/>
      <c r="J49" s="638"/>
      <c r="K49" s="638"/>
      <c r="L49" s="638"/>
      <c r="M49" s="638"/>
      <c r="N49" s="638"/>
      <c r="O49" s="638"/>
      <c r="P49" s="638"/>
      <c r="Q49" s="638"/>
      <c r="R49" s="638"/>
      <c r="S49" s="638"/>
      <c r="T49" s="638"/>
      <c r="U49" s="638"/>
      <c r="V49" s="638"/>
    </row>
    <row r="50" spans="1:22" ht="26.1" customHeight="1"/>
    <row r="51" spans="1:22" ht="26.1" customHeight="1"/>
    <row r="52" spans="1:22" ht="26.1" customHeight="1"/>
    <row r="53" spans="1:22" ht="26.1" customHeight="1"/>
    <row r="54" spans="1:22" ht="26.1" customHeight="1"/>
    <row r="55" spans="1:22" ht="26.1" customHeight="1"/>
    <row r="56" spans="1:22" ht="26.1" customHeight="1"/>
    <row r="57" spans="1:22" ht="26.1" customHeight="1"/>
    <row r="58" spans="1:22" ht="26.1" customHeight="1"/>
    <row r="59" spans="1:22" ht="26.1" customHeight="1"/>
    <row r="60" spans="1:22" ht="26.1" customHeight="1"/>
    <row r="61" spans="1:22" ht="26.1" customHeight="1"/>
    <row r="62" spans="1:22" ht="26.1" customHeight="1"/>
    <row r="63" spans="1:22" ht="26.1" customHeight="1"/>
    <row r="64" spans="1:22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</sheetData>
  <sheetProtection formatCells="0" formatRows="0" insertRows="0" deleteRows="0" selectLockedCells="1"/>
  <mergeCells count="97">
    <mergeCell ref="A49:V49"/>
    <mergeCell ref="A46:B46"/>
    <mergeCell ref="S46:V46"/>
    <mergeCell ref="A47:B47"/>
    <mergeCell ref="S47:V47"/>
    <mergeCell ref="A48:B48"/>
    <mergeCell ref="S48:V48"/>
    <mergeCell ref="A44:B44"/>
    <mergeCell ref="S44:V44"/>
    <mergeCell ref="A45:B45"/>
    <mergeCell ref="S45:V45"/>
    <mergeCell ref="A41:B41"/>
    <mergeCell ref="S41:V41"/>
    <mergeCell ref="A42:B42"/>
    <mergeCell ref="S42:V42"/>
    <mergeCell ref="A43:B43"/>
    <mergeCell ref="S43:V43"/>
    <mergeCell ref="A38:B38"/>
    <mergeCell ref="S38:V38"/>
    <mergeCell ref="A39:B39"/>
    <mergeCell ref="S39:V39"/>
    <mergeCell ref="A40:B40"/>
    <mergeCell ref="S40:V40"/>
    <mergeCell ref="A37:B37"/>
    <mergeCell ref="S37:V37"/>
    <mergeCell ref="A35:B35"/>
    <mergeCell ref="S35:V35"/>
    <mergeCell ref="A36:B36"/>
    <mergeCell ref="S36:V36"/>
    <mergeCell ref="A32:B32"/>
    <mergeCell ref="S32:V32"/>
    <mergeCell ref="A33:B33"/>
    <mergeCell ref="S33:V33"/>
    <mergeCell ref="A34:B34"/>
    <mergeCell ref="S34:V34"/>
    <mergeCell ref="A31:B31"/>
    <mergeCell ref="S31:V31"/>
    <mergeCell ref="A28:B28"/>
    <mergeCell ref="S28:V28"/>
    <mergeCell ref="A29:B29"/>
    <mergeCell ref="S29:V29"/>
    <mergeCell ref="A30:B30"/>
    <mergeCell ref="S30:V30"/>
    <mergeCell ref="A26:B26"/>
    <mergeCell ref="S26:V26"/>
    <mergeCell ref="A27:B27"/>
    <mergeCell ref="S27:V27"/>
    <mergeCell ref="A24:B24"/>
    <mergeCell ref="S24:V24"/>
    <mergeCell ref="A25:B25"/>
    <mergeCell ref="S25:V25"/>
    <mergeCell ref="A21:B21"/>
    <mergeCell ref="S21:V21"/>
    <mergeCell ref="A22:B22"/>
    <mergeCell ref="S22:V22"/>
    <mergeCell ref="S23:V23"/>
    <mergeCell ref="A19:B19"/>
    <mergeCell ref="S19:V19"/>
    <mergeCell ref="A20:B20"/>
    <mergeCell ref="S20:V20"/>
    <mergeCell ref="A16:B16"/>
    <mergeCell ref="S16:V16"/>
    <mergeCell ref="A17:B17"/>
    <mergeCell ref="S17:V17"/>
    <mergeCell ref="A18:B18"/>
    <mergeCell ref="S18:V18"/>
    <mergeCell ref="A14:B14"/>
    <mergeCell ref="S14:V14"/>
    <mergeCell ref="A15:B15"/>
    <mergeCell ref="S15:V15"/>
    <mergeCell ref="A11:B11"/>
    <mergeCell ref="S11:V11"/>
    <mergeCell ref="A12:B12"/>
    <mergeCell ref="S12:V12"/>
    <mergeCell ref="A13:B13"/>
    <mergeCell ref="S13:V13"/>
    <mergeCell ref="A8:B8"/>
    <mergeCell ref="S8:V8"/>
    <mergeCell ref="A9:B9"/>
    <mergeCell ref="S9:V9"/>
    <mergeCell ref="A10:B10"/>
    <mergeCell ref="S10:V10"/>
    <mergeCell ref="A7:B7"/>
    <mergeCell ref="S7:V7"/>
    <mergeCell ref="A1:K1"/>
    <mergeCell ref="M1:V1"/>
    <mergeCell ref="B2:G2"/>
    <mergeCell ref="I2:K2"/>
    <mergeCell ref="M2:P2"/>
    <mergeCell ref="B3:G3"/>
    <mergeCell ref="I3:K3"/>
    <mergeCell ref="M3:P3"/>
    <mergeCell ref="B4:G4"/>
    <mergeCell ref="I4:K4"/>
    <mergeCell ref="M4:P4"/>
    <mergeCell ref="B5:S5"/>
    <mergeCell ref="A6:V6"/>
  </mergeCells>
  <printOptions horizontalCentered="1"/>
  <pageMargins left="0.25" right="0.25" top="0.75" bottom="0.75" header="0.3" footer="0.3"/>
  <pageSetup paperSize="5" scale="39" fitToHeight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4903-134B-422D-AC64-DB6C3186FD13}">
  <sheetPr>
    <pageSetUpPr fitToPage="1"/>
  </sheetPr>
  <dimension ref="A1:N310"/>
  <sheetViews>
    <sheetView topLeftCell="A54" zoomScale="75" zoomScaleNormal="75" zoomScaleSheetLayoutView="100" zoomScalePageLayoutView="75" workbookViewId="0">
      <selection activeCell="Q69" sqref="Q69"/>
    </sheetView>
  </sheetViews>
  <sheetFormatPr defaultColWidth="8.85546875" defaultRowHeight="13.5"/>
  <cols>
    <col min="1" max="1" width="28.7109375" style="20" customWidth="1"/>
    <col min="2" max="2" width="31.28515625" style="20" customWidth="1"/>
    <col min="3" max="3" width="17.7109375" style="41" customWidth="1"/>
    <col min="4" max="5" width="17.7109375" style="42" customWidth="1"/>
    <col min="6" max="11" width="17.7109375" style="43" customWidth="1"/>
    <col min="12" max="14" width="22" style="20" customWidth="1"/>
    <col min="15" max="16384" width="8.85546875" style="20"/>
  </cols>
  <sheetData>
    <row r="1" spans="1:14" s="18" customFormat="1" ht="51.95" customHeight="1">
      <c r="A1" s="250" t="s">
        <v>139</v>
      </c>
      <c r="B1" s="250"/>
      <c r="C1" s="251"/>
      <c r="D1" s="251"/>
      <c r="E1" s="251"/>
      <c r="F1" s="251"/>
      <c r="G1" s="251"/>
      <c r="H1" s="251"/>
      <c r="I1" s="252"/>
      <c r="J1" s="252"/>
      <c r="K1" s="252"/>
      <c r="L1" s="252"/>
      <c r="M1" s="252"/>
      <c r="N1" s="252"/>
    </row>
    <row r="2" spans="1:14" s="18" customFormat="1" ht="40.5" customHeight="1">
      <c r="A2" s="23" t="s">
        <v>1</v>
      </c>
      <c r="B2" s="531" t="str">
        <f>[1]SKETCH!B2</f>
        <v>FALL 2024</v>
      </c>
      <c r="C2" s="531"/>
      <c r="D2" s="531"/>
      <c r="E2" s="531"/>
      <c r="F2" s="531"/>
      <c r="G2" s="531"/>
      <c r="H2" s="66" t="str">
        <f>[1]SKETCH!G2</f>
        <v>TECH PACK SENT</v>
      </c>
      <c r="I2" s="534"/>
      <c r="J2" s="534"/>
      <c r="K2" s="245"/>
      <c r="L2" s="253" t="s">
        <v>3</v>
      </c>
      <c r="M2" s="254">
        <f>[1]SKETCH!K2</f>
        <v>45267</v>
      </c>
      <c r="N2" s="255" t="s">
        <v>4</v>
      </c>
    </row>
    <row r="3" spans="1:14" s="18" customFormat="1" ht="24.75" customHeight="1">
      <c r="A3" s="23" t="s">
        <v>5</v>
      </c>
      <c r="B3" s="531" t="str">
        <f>[1]SKETCH!B3</f>
        <v>BOTTOMS</v>
      </c>
      <c r="C3" s="531"/>
      <c r="D3" s="531"/>
      <c r="E3" s="531"/>
      <c r="F3" s="531"/>
      <c r="G3" s="531"/>
      <c r="H3" s="66" t="str">
        <f>[1]SKETCH!G3</f>
        <v>PROTO RCVD</v>
      </c>
      <c r="I3" s="534"/>
      <c r="J3" s="534"/>
      <c r="K3" s="245"/>
      <c r="L3" s="4" t="s">
        <v>8</v>
      </c>
      <c r="M3" s="24">
        <f>[1]SKETCH!K3</f>
        <v>45268</v>
      </c>
      <c r="N3" s="256" t="str">
        <f>[1]SKETCH!L3</f>
        <v>PHANTOM SRS</v>
      </c>
    </row>
    <row r="4" spans="1:14" s="18" customFormat="1" ht="30" customHeight="1">
      <c r="A4" s="257" t="s">
        <v>9</v>
      </c>
      <c r="B4" s="532" t="str">
        <f>[1]SKETCH!B4</f>
        <v>CF4P5631</v>
      </c>
      <c r="C4" s="532"/>
      <c r="D4" s="532"/>
      <c r="E4" s="532"/>
      <c r="F4" s="532"/>
      <c r="G4" s="532"/>
      <c r="H4" s="66" t="str">
        <f>[1]SKETCH!G4</f>
        <v>SHOWROOM SAMPLE</v>
      </c>
      <c r="I4" s="523"/>
      <c r="J4" s="523"/>
      <c r="K4" s="246"/>
      <c r="L4" s="4" t="s">
        <v>11</v>
      </c>
      <c r="M4" s="24">
        <f>[1]SKETCH!K4</f>
        <v>0</v>
      </c>
      <c r="N4" s="258">
        <f>[1]SKETCH!L4</f>
        <v>0</v>
      </c>
    </row>
    <row r="5" spans="1:14" s="18" customFormat="1" ht="23.1" customHeight="1">
      <c r="A5" s="23" t="s">
        <v>12</v>
      </c>
      <c r="B5" s="531" t="str">
        <f>[1]SKETCH!B5</f>
        <v>BONDED CANVAS BIB OVERALLS</v>
      </c>
      <c r="C5" s="531"/>
      <c r="D5" s="531"/>
      <c r="E5" s="531"/>
      <c r="F5" s="531"/>
      <c r="G5" s="531"/>
      <c r="H5" s="531"/>
      <c r="I5" s="531"/>
      <c r="J5" s="531"/>
      <c r="K5" s="244"/>
      <c r="L5" s="4" t="s">
        <v>14</v>
      </c>
      <c r="M5" s="24">
        <f>[1]SKETCH!K5</f>
        <v>0</v>
      </c>
      <c r="N5" s="258">
        <f>[1]SKETCH!L5</f>
        <v>0</v>
      </c>
    </row>
    <row r="6" spans="1:14" s="18" customFormat="1" ht="18" customHeight="1">
      <c r="A6" s="609"/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</row>
    <row r="7" spans="1:14" s="33" customFormat="1" ht="27" customHeight="1">
      <c r="A7" s="610" t="s">
        <v>110</v>
      </c>
      <c r="B7" s="610"/>
      <c r="C7" s="279" t="s">
        <v>269</v>
      </c>
      <c r="D7" s="279" t="s">
        <v>112</v>
      </c>
      <c r="E7" s="280"/>
      <c r="F7" s="279">
        <v>32</v>
      </c>
      <c r="G7" s="279" t="s">
        <v>294</v>
      </c>
      <c r="H7" s="281" t="s">
        <v>307</v>
      </c>
      <c r="I7" s="279"/>
      <c r="J7" s="279"/>
      <c r="K7" s="610" t="s">
        <v>114</v>
      </c>
      <c r="L7" s="610"/>
      <c r="M7" s="610"/>
      <c r="N7" s="610"/>
    </row>
    <row r="8" spans="1:14" s="34" customFormat="1" ht="27" customHeight="1">
      <c r="A8" s="608" t="s">
        <v>115</v>
      </c>
      <c r="B8" s="608"/>
      <c r="C8" s="260">
        <v>39.75</v>
      </c>
      <c r="D8" s="261">
        <v>0.5</v>
      </c>
      <c r="E8" s="261"/>
      <c r="F8" s="260">
        <v>39.75</v>
      </c>
      <c r="G8" s="262">
        <v>39.5</v>
      </c>
      <c r="H8" s="262"/>
      <c r="I8" s="262"/>
      <c r="J8" s="262"/>
      <c r="K8" s="608" t="s">
        <v>116</v>
      </c>
      <c r="L8" s="608"/>
      <c r="M8" s="608"/>
      <c r="N8" s="608"/>
    </row>
    <row r="9" spans="1:14" s="34" customFormat="1" ht="27" customHeight="1">
      <c r="A9" s="608" t="s">
        <v>117</v>
      </c>
      <c r="B9" s="608"/>
      <c r="C9" s="260">
        <v>40.75</v>
      </c>
      <c r="D9" s="261">
        <v>0.5</v>
      </c>
      <c r="E9" s="261"/>
      <c r="F9" s="260">
        <v>40.75</v>
      </c>
      <c r="G9" s="262">
        <v>40.5</v>
      </c>
      <c r="H9" s="262"/>
      <c r="I9" s="262"/>
      <c r="J9" s="262"/>
      <c r="K9" s="608" t="s">
        <v>118</v>
      </c>
      <c r="L9" s="608"/>
      <c r="M9" s="608"/>
      <c r="N9" s="608"/>
    </row>
    <row r="10" spans="1:14" s="34" customFormat="1" ht="27" customHeight="1">
      <c r="A10" s="608" t="s">
        <v>119</v>
      </c>
      <c r="B10" s="608"/>
      <c r="C10" s="263">
        <v>43</v>
      </c>
      <c r="D10" s="261">
        <v>0.5</v>
      </c>
      <c r="E10" s="261"/>
      <c r="F10" s="263">
        <v>43</v>
      </c>
      <c r="G10" s="261">
        <v>43.5</v>
      </c>
      <c r="H10" s="262"/>
      <c r="I10" s="262"/>
      <c r="J10" s="262"/>
      <c r="K10" s="608" t="s">
        <v>120</v>
      </c>
      <c r="L10" s="608"/>
      <c r="M10" s="608"/>
      <c r="N10" s="608"/>
    </row>
    <row r="11" spans="1:14" s="34" customFormat="1" ht="27" customHeight="1">
      <c r="A11" s="608" t="s">
        <v>121</v>
      </c>
      <c r="B11" s="608"/>
      <c r="C11" s="263">
        <v>45</v>
      </c>
      <c r="D11" s="261">
        <v>0.5</v>
      </c>
      <c r="E11" s="261"/>
      <c r="F11" s="263">
        <v>45</v>
      </c>
      <c r="G11" s="261">
        <v>45.5</v>
      </c>
      <c r="H11" s="262"/>
      <c r="I11" s="262"/>
      <c r="J11" s="262"/>
      <c r="K11" s="608" t="s">
        <v>199</v>
      </c>
      <c r="L11" s="608"/>
      <c r="M11" s="608"/>
      <c r="N11" s="608"/>
    </row>
    <row r="12" spans="1:14" s="34" customFormat="1" ht="27" customHeight="1">
      <c r="A12" s="608" t="s">
        <v>122</v>
      </c>
      <c r="B12" s="608"/>
      <c r="C12" s="263">
        <v>27.5</v>
      </c>
      <c r="D12" s="261">
        <v>0.375</v>
      </c>
      <c r="E12" s="261"/>
      <c r="F12" s="263">
        <v>27.5</v>
      </c>
      <c r="G12" s="261">
        <v>27.5</v>
      </c>
      <c r="H12" s="262"/>
      <c r="I12" s="262"/>
      <c r="J12" s="262"/>
      <c r="K12" s="608" t="s">
        <v>123</v>
      </c>
      <c r="L12" s="608"/>
      <c r="M12" s="608"/>
      <c r="N12" s="608"/>
    </row>
    <row r="13" spans="1:14" s="35" customFormat="1" ht="27" customHeight="1">
      <c r="A13" s="608" t="s">
        <v>124</v>
      </c>
      <c r="B13" s="608"/>
      <c r="C13" s="263">
        <v>20</v>
      </c>
      <c r="D13" s="261">
        <v>0.25</v>
      </c>
      <c r="E13" s="261"/>
      <c r="F13" s="263">
        <v>20</v>
      </c>
      <c r="G13" s="261">
        <v>20</v>
      </c>
      <c r="H13" s="262"/>
      <c r="I13" s="262"/>
      <c r="J13" s="262"/>
      <c r="K13" s="608" t="s">
        <v>125</v>
      </c>
      <c r="L13" s="608"/>
      <c r="M13" s="608"/>
      <c r="N13" s="608"/>
    </row>
    <row r="14" spans="1:14" s="35" customFormat="1" ht="27" customHeight="1">
      <c r="A14" s="608" t="s">
        <v>126</v>
      </c>
      <c r="B14" s="608"/>
      <c r="C14" s="263">
        <v>17.5</v>
      </c>
      <c r="D14" s="261">
        <v>0.25</v>
      </c>
      <c r="E14" s="261"/>
      <c r="F14" s="263">
        <v>17.5</v>
      </c>
      <c r="G14" s="261">
        <v>17.5</v>
      </c>
      <c r="H14" s="262"/>
      <c r="I14" s="262"/>
      <c r="J14" s="262"/>
      <c r="K14" s="608" t="s">
        <v>127</v>
      </c>
      <c r="L14" s="608"/>
      <c r="M14" s="608"/>
      <c r="N14" s="608"/>
    </row>
    <row r="15" spans="1:14" s="35" customFormat="1" ht="27" customHeight="1">
      <c r="A15" s="608" t="s">
        <v>128</v>
      </c>
      <c r="B15" s="608"/>
      <c r="C15" s="263"/>
      <c r="D15" s="261"/>
      <c r="E15" s="261"/>
      <c r="F15" s="263"/>
      <c r="G15" s="261"/>
      <c r="H15" s="262"/>
      <c r="I15" s="262"/>
      <c r="J15" s="262"/>
      <c r="K15" s="608"/>
      <c r="L15" s="608"/>
      <c r="M15" s="608"/>
      <c r="N15" s="608"/>
    </row>
    <row r="16" spans="1:14" s="35" customFormat="1" ht="27" customHeight="1">
      <c r="A16" s="608" t="s">
        <v>129</v>
      </c>
      <c r="B16" s="608"/>
      <c r="C16" s="263">
        <v>27.5</v>
      </c>
      <c r="D16" s="261">
        <v>0.375</v>
      </c>
      <c r="E16" s="261"/>
      <c r="F16" s="263">
        <v>27.5</v>
      </c>
      <c r="G16" s="261">
        <v>27.75</v>
      </c>
      <c r="H16" s="262"/>
      <c r="I16" s="262"/>
      <c r="J16" s="262"/>
      <c r="K16" s="608" t="s">
        <v>130</v>
      </c>
      <c r="L16" s="608"/>
      <c r="M16" s="608"/>
      <c r="N16" s="608"/>
    </row>
    <row r="17" spans="1:14" s="35" customFormat="1" ht="27" customHeight="1">
      <c r="A17" s="608" t="s">
        <v>131</v>
      </c>
      <c r="B17" s="608"/>
      <c r="C17" s="263">
        <v>28.5</v>
      </c>
      <c r="D17" s="261">
        <v>0.375</v>
      </c>
      <c r="E17" s="261"/>
      <c r="F17" s="263">
        <v>28.5</v>
      </c>
      <c r="G17" s="261">
        <v>28.5</v>
      </c>
      <c r="H17" s="262"/>
      <c r="I17" s="262"/>
      <c r="J17" s="262"/>
      <c r="K17" s="608" t="s">
        <v>130</v>
      </c>
      <c r="L17" s="608"/>
      <c r="M17" s="608"/>
      <c r="N17" s="608"/>
    </row>
    <row r="18" spans="1:14" s="35" customFormat="1" ht="27" customHeight="1">
      <c r="A18" s="608" t="s">
        <v>132</v>
      </c>
      <c r="B18" s="608"/>
      <c r="C18" s="263">
        <v>29.5</v>
      </c>
      <c r="D18" s="261">
        <v>0.5</v>
      </c>
      <c r="E18" s="261"/>
      <c r="F18" s="263">
        <v>29.5</v>
      </c>
      <c r="G18" s="261">
        <v>29.5</v>
      </c>
      <c r="H18" s="262"/>
      <c r="I18" s="262"/>
      <c r="J18" s="262"/>
      <c r="K18" s="608"/>
      <c r="L18" s="608"/>
      <c r="M18" s="608"/>
      <c r="N18" s="608"/>
    </row>
    <row r="19" spans="1:14" s="35" customFormat="1" ht="27" customHeight="1">
      <c r="A19" s="608" t="s">
        <v>133</v>
      </c>
      <c r="B19" s="608"/>
      <c r="C19" s="263">
        <v>31.5</v>
      </c>
      <c r="D19" s="261">
        <v>0.5</v>
      </c>
      <c r="E19" s="261"/>
      <c r="F19" s="263">
        <v>31.5</v>
      </c>
      <c r="G19" s="261">
        <v>31.75</v>
      </c>
      <c r="H19" s="262"/>
      <c r="I19" s="262"/>
      <c r="J19" s="262"/>
      <c r="K19" s="608" t="s">
        <v>134</v>
      </c>
      <c r="L19" s="608"/>
      <c r="M19" s="608"/>
      <c r="N19" s="608"/>
    </row>
    <row r="20" spans="1:14" s="35" customFormat="1" ht="27" customHeight="1">
      <c r="A20" s="608"/>
      <c r="B20" s="608"/>
      <c r="C20" s="264"/>
      <c r="D20" s="261"/>
      <c r="E20" s="261"/>
      <c r="F20" s="264"/>
      <c r="G20" s="261"/>
      <c r="H20" s="262"/>
      <c r="I20" s="262"/>
      <c r="J20" s="262"/>
      <c r="K20" s="608"/>
      <c r="L20" s="608"/>
      <c r="M20" s="608"/>
      <c r="N20" s="608"/>
    </row>
    <row r="21" spans="1:14" s="35" customFormat="1" ht="27" customHeight="1">
      <c r="A21" s="611" t="s">
        <v>135</v>
      </c>
      <c r="B21" s="611"/>
      <c r="C21" s="265">
        <v>7.25</v>
      </c>
      <c r="D21" s="262">
        <v>0.25</v>
      </c>
      <c r="E21" s="266"/>
      <c r="F21" s="265">
        <v>7.25</v>
      </c>
      <c r="G21" s="261">
        <v>7.25</v>
      </c>
      <c r="H21" s="262"/>
      <c r="I21" s="262"/>
      <c r="J21" s="262"/>
      <c r="K21" s="608"/>
      <c r="L21" s="608"/>
      <c r="M21" s="608"/>
      <c r="N21" s="608"/>
    </row>
    <row r="22" spans="1:14" s="35" customFormat="1" ht="27" customHeight="1">
      <c r="A22" s="608" t="s">
        <v>136</v>
      </c>
      <c r="B22" s="608"/>
      <c r="C22" s="263">
        <v>9.5</v>
      </c>
      <c r="D22" s="261">
        <v>0.25</v>
      </c>
      <c r="E22" s="261"/>
      <c r="F22" s="263">
        <v>9.5</v>
      </c>
      <c r="G22" s="261">
        <v>9.5</v>
      </c>
      <c r="H22" s="262"/>
      <c r="I22" s="262"/>
      <c r="J22" s="262"/>
      <c r="K22" s="612" t="s">
        <v>137</v>
      </c>
      <c r="L22" s="612"/>
      <c r="M22" s="612"/>
      <c r="N22" s="612"/>
    </row>
    <row r="23" spans="1:14" s="35" customFormat="1" ht="27" customHeight="1">
      <c r="A23" s="608" t="s">
        <v>138</v>
      </c>
      <c r="B23" s="608"/>
      <c r="C23" s="263">
        <v>9</v>
      </c>
      <c r="D23" s="261">
        <v>0.125</v>
      </c>
      <c r="E23" s="261"/>
      <c r="F23" s="263">
        <v>9</v>
      </c>
      <c r="G23" s="261">
        <v>9</v>
      </c>
      <c r="H23" s="262"/>
      <c r="I23" s="262"/>
      <c r="J23" s="262"/>
      <c r="K23" s="608"/>
      <c r="L23" s="608"/>
      <c r="M23" s="608"/>
      <c r="N23" s="608"/>
    </row>
    <row r="24" spans="1:14" s="35" customFormat="1" ht="27" customHeight="1">
      <c r="A24" s="608" t="s">
        <v>140</v>
      </c>
      <c r="B24" s="608"/>
      <c r="C24" s="263">
        <v>1.5</v>
      </c>
      <c r="D24" s="267" t="s">
        <v>200</v>
      </c>
      <c r="E24" s="261"/>
      <c r="F24" s="263">
        <v>1.5</v>
      </c>
      <c r="G24" s="261">
        <v>1.5</v>
      </c>
      <c r="H24" s="262"/>
      <c r="I24" s="262"/>
      <c r="J24" s="262"/>
      <c r="K24" s="608"/>
      <c r="L24" s="608"/>
      <c r="M24" s="608"/>
      <c r="N24" s="608"/>
    </row>
    <row r="25" spans="1:14" s="35" customFormat="1" ht="27" customHeight="1">
      <c r="A25" s="259" t="s">
        <v>141</v>
      </c>
      <c r="B25" s="259"/>
      <c r="C25" s="263">
        <v>7</v>
      </c>
      <c r="D25" s="261">
        <v>0.25</v>
      </c>
      <c r="E25" s="261"/>
      <c r="F25" s="263">
        <v>7</v>
      </c>
      <c r="G25" s="261">
        <v>7.125</v>
      </c>
      <c r="H25" s="262"/>
      <c r="I25" s="262"/>
      <c r="J25" s="262"/>
      <c r="K25" s="608" t="s">
        <v>142</v>
      </c>
      <c r="L25" s="608"/>
      <c r="M25" s="608"/>
      <c r="N25" s="608"/>
    </row>
    <row r="26" spans="1:14" s="35" customFormat="1" ht="27" customHeight="1">
      <c r="A26" s="608" t="s">
        <v>143</v>
      </c>
      <c r="B26" s="608"/>
      <c r="C26" s="263"/>
      <c r="D26" s="261"/>
      <c r="E26" s="261"/>
      <c r="F26" s="263"/>
      <c r="G26" s="261"/>
      <c r="H26" s="262"/>
      <c r="I26" s="262"/>
      <c r="J26" s="262"/>
      <c r="K26" s="608"/>
      <c r="L26" s="608"/>
      <c r="M26" s="608"/>
      <c r="N26" s="608"/>
    </row>
    <row r="27" spans="1:14" s="35" customFormat="1" ht="27" customHeight="1">
      <c r="A27" s="608" t="s">
        <v>144</v>
      </c>
      <c r="B27" s="608"/>
      <c r="C27" s="263"/>
      <c r="D27" s="261"/>
      <c r="E27" s="261"/>
      <c r="F27" s="263"/>
      <c r="G27" s="261"/>
      <c r="H27" s="262"/>
      <c r="I27" s="262"/>
      <c r="J27" s="262"/>
      <c r="K27" s="608"/>
      <c r="L27" s="608"/>
      <c r="M27" s="608"/>
      <c r="N27" s="608"/>
    </row>
    <row r="28" spans="1:14" s="35" customFormat="1" ht="27" customHeight="1">
      <c r="A28" s="608" t="s">
        <v>145</v>
      </c>
      <c r="B28" s="608"/>
      <c r="C28" s="263"/>
      <c r="D28" s="261"/>
      <c r="E28" s="261"/>
      <c r="F28" s="263"/>
      <c r="G28" s="261"/>
      <c r="H28" s="262"/>
      <c r="I28" s="262"/>
      <c r="J28" s="262"/>
      <c r="K28" s="608"/>
      <c r="L28" s="608"/>
      <c r="M28" s="608"/>
      <c r="N28" s="608"/>
    </row>
    <row r="29" spans="1:14" s="35" customFormat="1" ht="27" customHeight="1">
      <c r="A29" s="613" t="s">
        <v>146</v>
      </c>
      <c r="B29" s="613"/>
      <c r="C29" s="263"/>
      <c r="D29" s="261"/>
      <c r="E29" s="261"/>
      <c r="F29" s="264"/>
      <c r="G29" s="261"/>
      <c r="H29" s="262"/>
      <c r="I29" s="262"/>
      <c r="J29" s="262"/>
      <c r="K29" s="608" t="s">
        <v>147</v>
      </c>
      <c r="L29" s="608"/>
      <c r="M29" s="608"/>
      <c r="N29" s="608"/>
    </row>
    <row r="30" spans="1:14" s="35" customFormat="1" ht="27" customHeight="1">
      <c r="A30" s="613" t="s">
        <v>148</v>
      </c>
      <c r="B30" s="613"/>
      <c r="C30" s="263"/>
      <c r="D30" s="261"/>
      <c r="E30" s="277"/>
      <c r="F30" s="264"/>
      <c r="G30" s="261"/>
      <c r="H30" s="262"/>
      <c r="I30" s="262"/>
      <c r="J30" s="262"/>
      <c r="K30" s="608" t="s">
        <v>149</v>
      </c>
      <c r="L30" s="608"/>
      <c r="M30" s="608"/>
      <c r="N30" s="608"/>
    </row>
    <row r="31" spans="1:14" s="35" customFormat="1" ht="27" customHeight="1">
      <c r="A31" s="614" t="s">
        <v>150</v>
      </c>
      <c r="B31" s="614"/>
      <c r="C31" s="263">
        <v>12</v>
      </c>
      <c r="D31" s="261">
        <v>0.25</v>
      </c>
      <c r="E31" s="261"/>
      <c r="F31" s="263">
        <v>12</v>
      </c>
      <c r="G31" s="261">
        <v>11.75</v>
      </c>
      <c r="H31" s="262"/>
      <c r="I31" s="262"/>
      <c r="J31" s="262"/>
      <c r="K31" s="615" t="s">
        <v>151</v>
      </c>
      <c r="L31" s="615"/>
      <c r="M31" s="615"/>
      <c r="N31" s="615"/>
    </row>
    <row r="32" spans="1:14" s="35" customFormat="1" ht="27" customHeight="1">
      <c r="A32" s="614" t="s">
        <v>152</v>
      </c>
      <c r="B32" s="614"/>
      <c r="C32" s="263">
        <v>8</v>
      </c>
      <c r="D32" s="261">
        <v>0.25</v>
      </c>
      <c r="E32" s="261"/>
      <c r="F32" s="263">
        <v>8</v>
      </c>
      <c r="G32" s="261">
        <v>8.25</v>
      </c>
      <c r="H32" s="262"/>
      <c r="I32" s="262"/>
      <c r="J32" s="262"/>
      <c r="K32" s="615" t="s">
        <v>153</v>
      </c>
      <c r="L32" s="615"/>
      <c r="M32" s="615"/>
      <c r="N32" s="615"/>
    </row>
    <row r="33" spans="1:14" s="35" customFormat="1" ht="27" customHeight="1">
      <c r="A33" s="614" t="s">
        <v>154</v>
      </c>
      <c r="B33" s="614"/>
      <c r="C33" s="263">
        <v>8.75</v>
      </c>
      <c r="D33" s="261">
        <v>0.25</v>
      </c>
      <c r="E33" s="261"/>
      <c r="F33" s="263">
        <v>8.75</v>
      </c>
      <c r="G33" s="261">
        <v>8.75</v>
      </c>
      <c r="H33" s="262"/>
      <c r="I33" s="262"/>
      <c r="J33" s="262"/>
      <c r="K33" s="615"/>
      <c r="L33" s="615"/>
      <c r="M33" s="615"/>
      <c r="N33" s="615"/>
    </row>
    <row r="34" spans="1:14" s="35" customFormat="1" ht="27" customHeight="1">
      <c r="A34" s="614" t="s">
        <v>155</v>
      </c>
      <c r="B34" s="614"/>
      <c r="C34" s="263"/>
      <c r="D34" s="261"/>
      <c r="E34" s="261"/>
      <c r="F34" s="263"/>
      <c r="G34" s="261"/>
      <c r="H34" s="262"/>
      <c r="I34" s="262"/>
      <c r="J34" s="262"/>
      <c r="K34" s="615"/>
      <c r="L34" s="615"/>
      <c r="M34" s="615"/>
      <c r="N34" s="615"/>
    </row>
    <row r="35" spans="1:14" s="35" customFormat="1" ht="27" customHeight="1">
      <c r="A35" s="614" t="s">
        <v>156</v>
      </c>
      <c r="B35" s="614"/>
      <c r="C35" s="263">
        <v>10</v>
      </c>
      <c r="D35" s="261">
        <v>0.25</v>
      </c>
      <c r="E35" s="261"/>
      <c r="F35" s="263">
        <v>10</v>
      </c>
      <c r="G35" s="261">
        <v>10.375</v>
      </c>
      <c r="H35" s="262"/>
      <c r="I35" s="262"/>
      <c r="J35" s="262"/>
      <c r="K35" s="615"/>
      <c r="L35" s="615"/>
      <c r="M35" s="615"/>
      <c r="N35" s="615"/>
    </row>
    <row r="36" spans="1:14" s="35" customFormat="1" ht="27" customHeight="1">
      <c r="A36" s="614" t="s">
        <v>157</v>
      </c>
      <c r="B36" s="614"/>
      <c r="C36" s="263">
        <v>18.75</v>
      </c>
      <c r="D36" s="261">
        <v>0.25</v>
      </c>
      <c r="E36" s="266"/>
      <c r="F36" s="263">
        <v>18.75</v>
      </c>
      <c r="G36" s="261">
        <v>19.25</v>
      </c>
      <c r="H36" s="262"/>
      <c r="I36" s="262"/>
      <c r="J36" s="262"/>
      <c r="K36" s="615"/>
      <c r="L36" s="615"/>
      <c r="M36" s="615"/>
      <c r="N36" s="615"/>
    </row>
    <row r="37" spans="1:14" s="35" customFormat="1" ht="27" customHeight="1">
      <c r="A37" s="614" t="s">
        <v>158</v>
      </c>
      <c r="B37" s="614"/>
      <c r="C37" s="263">
        <v>17.75</v>
      </c>
      <c r="D37" s="261">
        <v>0.25</v>
      </c>
      <c r="E37" s="261"/>
      <c r="F37" s="263">
        <v>17.75</v>
      </c>
      <c r="G37" s="261">
        <v>18.25</v>
      </c>
      <c r="H37" s="262"/>
      <c r="I37" s="262"/>
      <c r="J37" s="262"/>
      <c r="K37" s="615"/>
      <c r="L37" s="615"/>
      <c r="M37" s="615"/>
      <c r="N37" s="615"/>
    </row>
    <row r="38" spans="1:14" s="35" customFormat="1" ht="27" customHeight="1">
      <c r="A38" s="614" t="s">
        <v>201</v>
      </c>
      <c r="B38" s="614"/>
      <c r="C38" s="263">
        <v>1.5</v>
      </c>
      <c r="D38" s="261">
        <v>0.125</v>
      </c>
      <c r="E38" s="261"/>
      <c r="F38" s="263">
        <v>1.5</v>
      </c>
      <c r="G38" s="261">
        <v>1.375</v>
      </c>
      <c r="H38" s="262"/>
      <c r="I38" s="262"/>
      <c r="J38" s="262"/>
      <c r="K38" s="615"/>
      <c r="L38" s="615"/>
      <c r="M38" s="615"/>
      <c r="N38" s="615"/>
    </row>
    <row r="39" spans="1:14" s="35" customFormat="1" ht="27" customHeight="1">
      <c r="A39" s="614" t="s">
        <v>159</v>
      </c>
      <c r="B39" s="614"/>
      <c r="C39" s="260">
        <v>14</v>
      </c>
      <c r="D39" s="261">
        <v>0.25</v>
      </c>
      <c r="E39" s="261"/>
      <c r="F39" s="260">
        <v>14</v>
      </c>
      <c r="G39" s="261">
        <v>14.125</v>
      </c>
      <c r="H39" s="262"/>
      <c r="I39" s="262"/>
      <c r="J39" s="262"/>
      <c r="K39" s="608" t="s">
        <v>160</v>
      </c>
      <c r="L39" s="608"/>
      <c r="M39" s="608"/>
      <c r="N39" s="608"/>
    </row>
    <row r="40" spans="1:14" s="35" customFormat="1" ht="27" customHeight="1">
      <c r="A40" s="616"/>
      <c r="B40" s="616"/>
      <c r="C40" s="263"/>
      <c r="D40" s="261"/>
      <c r="E40" s="261"/>
      <c r="F40" s="263"/>
      <c r="G40" s="261"/>
      <c r="H40" s="262"/>
      <c r="I40" s="262"/>
      <c r="J40" s="262"/>
      <c r="K40" s="615"/>
      <c r="L40" s="615"/>
      <c r="M40" s="615"/>
      <c r="N40" s="615"/>
    </row>
    <row r="41" spans="1:14" s="35" customFormat="1" ht="27" customHeight="1">
      <c r="A41" s="616" t="s">
        <v>161</v>
      </c>
      <c r="B41" s="616"/>
      <c r="C41" s="263">
        <v>10</v>
      </c>
      <c r="D41" s="261">
        <v>0.25</v>
      </c>
      <c r="E41" s="261"/>
      <c r="F41" s="263">
        <v>10</v>
      </c>
      <c r="G41" s="261">
        <v>10.125</v>
      </c>
      <c r="H41" s="262"/>
      <c r="I41" s="262"/>
      <c r="J41" s="262"/>
      <c r="K41" s="615"/>
      <c r="L41" s="615"/>
      <c r="M41" s="615"/>
      <c r="N41" s="615"/>
    </row>
    <row r="42" spans="1:14" s="35" customFormat="1" ht="27" customHeight="1">
      <c r="A42" s="616" t="s">
        <v>162</v>
      </c>
      <c r="B42" s="616"/>
      <c r="C42" s="263">
        <v>6.25</v>
      </c>
      <c r="D42" s="261">
        <v>0.25</v>
      </c>
      <c r="E42" s="261"/>
      <c r="F42" s="263">
        <v>6.25</v>
      </c>
      <c r="G42" s="261">
        <v>6.5</v>
      </c>
      <c r="H42" s="262"/>
      <c r="I42" s="262"/>
      <c r="J42" s="262"/>
      <c r="K42" s="615"/>
      <c r="L42" s="615"/>
      <c r="M42" s="615"/>
      <c r="N42" s="615"/>
    </row>
    <row r="43" spans="1:14" s="35" customFormat="1" ht="27" customHeight="1">
      <c r="A43" s="616" t="s">
        <v>163</v>
      </c>
      <c r="B43" s="616"/>
      <c r="C43" s="263">
        <v>8</v>
      </c>
      <c r="D43" s="261">
        <v>0.25</v>
      </c>
      <c r="E43" s="261"/>
      <c r="F43" s="263">
        <v>8</v>
      </c>
      <c r="G43" s="261">
        <v>7.625</v>
      </c>
      <c r="H43" s="262"/>
      <c r="I43" s="262"/>
      <c r="J43" s="262"/>
      <c r="K43" s="615" t="s">
        <v>164</v>
      </c>
      <c r="L43" s="615"/>
      <c r="M43" s="615"/>
      <c r="N43" s="615"/>
    </row>
    <row r="44" spans="1:14" s="35" customFormat="1" ht="27" customHeight="1">
      <c r="A44" s="616" t="s">
        <v>165</v>
      </c>
      <c r="B44" s="616"/>
      <c r="C44" s="263">
        <v>3.5</v>
      </c>
      <c r="D44" s="261">
        <v>0.25</v>
      </c>
      <c r="E44" s="261"/>
      <c r="F44" s="263">
        <v>3.5</v>
      </c>
      <c r="G44" s="261">
        <v>3.5</v>
      </c>
      <c r="H44" s="262"/>
      <c r="I44" s="262"/>
      <c r="J44" s="262"/>
      <c r="K44" s="615"/>
      <c r="L44" s="615"/>
      <c r="M44" s="615"/>
      <c r="N44" s="615"/>
    </row>
    <row r="45" spans="1:14" s="35" customFormat="1" ht="27" customHeight="1">
      <c r="A45" s="611" t="s">
        <v>270</v>
      </c>
      <c r="B45" s="611"/>
      <c r="C45" s="263"/>
      <c r="D45" s="261"/>
      <c r="E45" s="261"/>
      <c r="F45" s="263"/>
      <c r="G45" s="261"/>
      <c r="H45" s="262"/>
      <c r="I45" s="262"/>
      <c r="J45" s="262"/>
      <c r="K45" s="615"/>
      <c r="L45" s="615"/>
      <c r="M45" s="615"/>
      <c r="N45" s="615"/>
    </row>
    <row r="46" spans="1:14" s="35" customFormat="1" ht="27" customHeight="1">
      <c r="A46" s="611" t="s">
        <v>166</v>
      </c>
      <c r="B46" s="611"/>
      <c r="C46" s="263" t="s">
        <v>302</v>
      </c>
      <c r="D46" s="267" t="s">
        <v>181</v>
      </c>
      <c r="E46" s="261"/>
      <c r="F46" s="263" t="s">
        <v>302</v>
      </c>
      <c r="G46" s="261" t="s">
        <v>295</v>
      </c>
      <c r="H46" s="262"/>
      <c r="I46" s="262"/>
      <c r="J46" s="262"/>
      <c r="K46" s="615" t="s">
        <v>168</v>
      </c>
      <c r="L46" s="615"/>
      <c r="M46" s="615"/>
      <c r="N46" s="615"/>
    </row>
    <row r="47" spans="1:14" s="35" customFormat="1" ht="27" customHeight="1">
      <c r="A47" s="608"/>
      <c r="B47" s="608"/>
      <c r="C47" s="263"/>
      <c r="D47" s="267"/>
      <c r="E47" s="268"/>
      <c r="F47" s="263"/>
      <c r="G47" s="261"/>
      <c r="H47" s="262"/>
      <c r="I47" s="262"/>
      <c r="J47" s="262"/>
      <c r="K47" s="608"/>
      <c r="L47" s="608"/>
      <c r="M47" s="608"/>
      <c r="N47" s="608"/>
    </row>
    <row r="48" spans="1:14" s="35" customFormat="1" ht="27" customHeight="1">
      <c r="A48" s="608" t="s">
        <v>169</v>
      </c>
      <c r="B48" s="608"/>
      <c r="C48" s="263">
        <v>6.5</v>
      </c>
      <c r="D48" s="261">
        <v>0.25</v>
      </c>
      <c r="E48" s="261"/>
      <c r="F48" s="263">
        <v>6.5</v>
      </c>
      <c r="G48" s="261">
        <v>6.75</v>
      </c>
      <c r="H48" s="262"/>
      <c r="I48" s="262"/>
      <c r="J48" s="262"/>
      <c r="K48" s="608" t="s">
        <v>170</v>
      </c>
      <c r="L48" s="608"/>
      <c r="M48" s="608"/>
      <c r="N48" s="608"/>
    </row>
    <row r="49" spans="1:14" s="35" customFormat="1" ht="27" customHeight="1">
      <c r="A49" s="608" t="s">
        <v>171</v>
      </c>
      <c r="B49" s="608"/>
      <c r="C49" s="263">
        <v>3</v>
      </c>
      <c r="D49" s="261">
        <v>0.125</v>
      </c>
      <c r="E49" s="261"/>
      <c r="F49" s="263">
        <v>3</v>
      </c>
      <c r="G49" s="261">
        <v>3</v>
      </c>
      <c r="H49" s="262"/>
      <c r="I49" s="262"/>
      <c r="J49" s="262"/>
      <c r="K49" s="608" t="s">
        <v>172</v>
      </c>
      <c r="L49" s="608"/>
      <c r="M49" s="608"/>
      <c r="N49" s="608"/>
    </row>
    <row r="50" spans="1:14" s="35" customFormat="1" ht="27" customHeight="1">
      <c r="A50" s="608" t="s">
        <v>306</v>
      </c>
      <c r="B50" s="608"/>
      <c r="C50" s="269" t="s">
        <v>300</v>
      </c>
      <c r="D50" s="270">
        <v>0.25</v>
      </c>
      <c r="E50" s="270"/>
      <c r="F50" s="269" t="s">
        <v>301</v>
      </c>
      <c r="G50" s="271" t="s">
        <v>303</v>
      </c>
      <c r="H50" s="284" t="s">
        <v>319</v>
      </c>
      <c r="I50" s="272"/>
      <c r="J50" s="272"/>
      <c r="K50" s="608"/>
      <c r="L50" s="608"/>
      <c r="M50" s="608"/>
      <c r="N50" s="608"/>
    </row>
    <row r="51" spans="1:14" s="37" customFormat="1" ht="27" customHeight="1">
      <c r="A51" s="608" t="s">
        <v>175</v>
      </c>
      <c r="B51" s="608"/>
      <c r="C51" s="269" t="s">
        <v>299</v>
      </c>
      <c r="D51" s="270">
        <v>0.25</v>
      </c>
      <c r="E51" s="271"/>
      <c r="F51" s="269" t="s">
        <v>299</v>
      </c>
      <c r="G51" s="271" t="s">
        <v>296</v>
      </c>
      <c r="H51" s="262"/>
      <c r="I51" s="272"/>
      <c r="J51" s="272"/>
      <c r="K51" s="608" t="s">
        <v>178</v>
      </c>
      <c r="L51" s="608"/>
      <c r="M51" s="608"/>
      <c r="N51" s="608"/>
    </row>
    <row r="52" spans="1:14" s="37" customFormat="1" ht="27" customHeight="1">
      <c r="A52" s="608" t="s">
        <v>179</v>
      </c>
      <c r="B52" s="608"/>
      <c r="C52" s="260">
        <v>3.75</v>
      </c>
      <c r="D52" s="261">
        <v>0.125</v>
      </c>
      <c r="E52" s="261"/>
      <c r="F52" s="260">
        <v>3.75</v>
      </c>
      <c r="G52" s="261">
        <v>3.75</v>
      </c>
      <c r="H52" s="262"/>
      <c r="I52" s="262"/>
      <c r="J52" s="262"/>
      <c r="K52" s="617"/>
      <c r="L52" s="617"/>
      <c r="M52" s="617"/>
      <c r="N52" s="617"/>
    </row>
    <row r="53" spans="1:14" s="37" customFormat="1" ht="27" customHeight="1">
      <c r="A53" s="608" t="s">
        <v>180</v>
      </c>
      <c r="B53" s="608"/>
      <c r="C53" s="260">
        <v>1.75</v>
      </c>
      <c r="D53" s="267" t="s">
        <v>181</v>
      </c>
      <c r="E53" s="267"/>
      <c r="F53" s="260">
        <v>1.75</v>
      </c>
      <c r="G53" s="261">
        <v>1.875</v>
      </c>
      <c r="H53" s="262"/>
      <c r="I53" s="262"/>
      <c r="J53" s="262"/>
      <c r="K53" s="608" t="s">
        <v>182</v>
      </c>
      <c r="L53" s="608"/>
      <c r="M53" s="608"/>
      <c r="N53" s="608"/>
    </row>
    <row r="54" spans="1:14" s="37" customFormat="1" ht="27" customHeight="1">
      <c r="A54" s="608" t="s">
        <v>183</v>
      </c>
      <c r="B54" s="608"/>
      <c r="C54" s="260">
        <v>14.75</v>
      </c>
      <c r="D54" s="267">
        <v>0.25</v>
      </c>
      <c r="E54" s="273"/>
      <c r="F54" s="260">
        <v>14.75</v>
      </c>
      <c r="G54" s="261">
        <v>15</v>
      </c>
      <c r="H54" s="287"/>
      <c r="I54" s="262"/>
      <c r="J54" s="262"/>
      <c r="K54" s="608"/>
      <c r="L54" s="608"/>
      <c r="M54" s="608"/>
      <c r="N54" s="608"/>
    </row>
    <row r="55" spans="1:14" s="37" customFormat="1" ht="27" customHeight="1">
      <c r="A55" s="608" t="s">
        <v>184</v>
      </c>
      <c r="B55" s="608"/>
      <c r="C55" s="260">
        <v>2.75</v>
      </c>
      <c r="D55" s="261">
        <v>0.125</v>
      </c>
      <c r="E55" s="261"/>
      <c r="F55" s="260">
        <v>2.75</v>
      </c>
      <c r="G55" s="261">
        <v>2.75</v>
      </c>
      <c r="H55" s="262"/>
      <c r="I55" s="262"/>
      <c r="J55" s="262"/>
      <c r="K55" s="611" t="s">
        <v>185</v>
      </c>
      <c r="L55" s="611"/>
      <c r="M55" s="611"/>
      <c r="N55" s="611"/>
    </row>
    <row r="56" spans="1:14" s="37" customFormat="1" ht="27" customHeight="1">
      <c r="A56" s="611"/>
      <c r="B56" s="611"/>
      <c r="C56" s="274"/>
      <c r="D56" s="262"/>
      <c r="E56" s="262"/>
      <c r="F56" s="274"/>
      <c r="G56" s="272"/>
      <c r="H56" s="262"/>
      <c r="I56" s="262"/>
      <c r="J56" s="262"/>
      <c r="K56" s="611"/>
      <c r="L56" s="611"/>
      <c r="M56" s="611"/>
      <c r="N56" s="611"/>
    </row>
    <row r="57" spans="1:14" s="37" customFormat="1" ht="27" customHeight="1">
      <c r="A57" s="611" t="s">
        <v>186</v>
      </c>
      <c r="B57" s="611"/>
      <c r="C57" s="275" t="s">
        <v>188</v>
      </c>
      <c r="D57" s="262">
        <v>0.125</v>
      </c>
      <c r="E57" s="262"/>
      <c r="F57" s="275" t="s">
        <v>188</v>
      </c>
      <c r="G57" s="262" t="s">
        <v>188</v>
      </c>
      <c r="H57" s="262"/>
      <c r="I57" s="278"/>
      <c r="J57" s="278"/>
      <c r="K57" s="611"/>
      <c r="L57" s="611"/>
      <c r="M57" s="611"/>
      <c r="N57" s="611"/>
    </row>
    <row r="58" spans="1:14" s="37" customFormat="1" ht="27" customHeight="1">
      <c r="A58" s="611" t="s">
        <v>189</v>
      </c>
      <c r="B58" s="611"/>
      <c r="C58" s="275">
        <v>9</v>
      </c>
      <c r="D58" s="262">
        <v>0.25</v>
      </c>
      <c r="E58" s="262"/>
      <c r="F58" s="275">
        <v>9</v>
      </c>
      <c r="G58" s="262">
        <v>9</v>
      </c>
      <c r="H58" s="262"/>
      <c r="I58" s="262"/>
      <c r="J58" s="262"/>
      <c r="K58" s="611"/>
      <c r="L58" s="611"/>
      <c r="M58" s="611"/>
      <c r="N58" s="611"/>
    </row>
    <row r="59" spans="1:14" s="37" customFormat="1" ht="27" customHeight="1">
      <c r="A59" s="611" t="s">
        <v>190</v>
      </c>
      <c r="B59" s="611"/>
      <c r="C59" s="275" t="s">
        <v>298</v>
      </c>
      <c r="D59" s="276" t="s">
        <v>181</v>
      </c>
      <c r="E59" s="262"/>
      <c r="F59" s="275" t="s">
        <v>298</v>
      </c>
      <c r="G59" s="262" t="s">
        <v>320</v>
      </c>
      <c r="H59" s="287"/>
      <c r="I59" s="262"/>
      <c r="J59" s="262"/>
      <c r="K59" s="611"/>
      <c r="L59" s="611"/>
      <c r="M59" s="611"/>
      <c r="N59" s="611"/>
    </row>
    <row r="60" spans="1:14" ht="27" customHeight="1">
      <c r="A60" s="620"/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20"/>
    </row>
    <row r="61" spans="1:14" s="86" customFormat="1" ht="26.1" customHeight="1">
      <c r="A61" s="621" t="s">
        <v>315</v>
      </c>
      <c r="B61" s="621"/>
      <c r="C61" s="621"/>
      <c r="D61" s="621"/>
      <c r="E61" s="621"/>
      <c r="F61" s="621"/>
      <c r="G61" s="621"/>
      <c r="H61" s="621"/>
      <c r="I61" s="621"/>
      <c r="J61" s="621"/>
      <c r="K61" s="621"/>
      <c r="L61" s="621"/>
      <c r="M61" s="621"/>
      <c r="N61" s="621"/>
    </row>
    <row r="62" spans="1:14" s="88" customFormat="1" ht="26.1" customHeight="1">
      <c r="A62" s="619" t="s">
        <v>318</v>
      </c>
      <c r="B62" s="619"/>
      <c r="C62" s="619"/>
      <c r="D62" s="619"/>
      <c r="E62" s="619"/>
      <c r="F62" s="619"/>
      <c r="G62" s="619"/>
      <c r="H62" s="619"/>
      <c r="I62" s="619"/>
      <c r="J62" s="619"/>
      <c r="K62" s="619"/>
      <c r="L62" s="619"/>
      <c r="M62" s="619"/>
      <c r="N62" s="619"/>
    </row>
    <row r="63" spans="1:14" s="88" customFormat="1" ht="26.1" customHeight="1">
      <c r="A63" s="619" t="s">
        <v>316</v>
      </c>
      <c r="B63" s="619"/>
      <c r="C63" s="619"/>
      <c r="D63" s="619"/>
      <c r="E63" s="619"/>
      <c r="F63" s="619"/>
      <c r="G63" s="619"/>
      <c r="H63" s="619"/>
      <c r="I63" s="619"/>
      <c r="J63" s="619"/>
      <c r="K63" s="619"/>
      <c r="L63" s="619"/>
      <c r="M63" s="619"/>
      <c r="N63" s="619"/>
    </row>
    <row r="64" spans="1:14" s="88" customFormat="1" ht="26.1" customHeight="1">
      <c r="A64" s="619" t="s">
        <v>317</v>
      </c>
      <c r="B64" s="619"/>
      <c r="C64" s="619"/>
      <c r="D64" s="619"/>
      <c r="E64" s="619"/>
      <c r="F64" s="619"/>
      <c r="G64" s="619"/>
      <c r="H64" s="619"/>
      <c r="I64" s="619"/>
      <c r="J64" s="619"/>
      <c r="K64" s="619"/>
      <c r="L64" s="619"/>
      <c r="M64" s="619"/>
      <c r="N64" s="619"/>
    </row>
    <row r="65" spans="1:14" s="88" customFormat="1" ht="26.1" customHeight="1">
      <c r="A65" s="619"/>
      <c r="B65" s="619"/>
      <c r="C65" s="619"/>
      <c r="D65" s="619"/>
      <c r="E65" s="619"/>
      <c r="F65" s="619"/>
      <c r="G65" s="619"/>
      <c r="H65" s="619"/>
      <c r="I65" s="619"/>
      <c r="J65" s="619"/>
      <c r="K65" s="619"/>
      <c r="L65" s="619"/>
      <c r="M65" s="619"/>
      <c r="N65" s="619"/>
    </row>
    <row r="66" spans="1:14" s="88" customFormat="1" ht="26.1" customHeight="1">
      <c r="A66" s="619"/>
      <c r="B66" s="619"/>
      <c r="C66" s="619"/>
      <c r="D66" s="619"/>
      <c r="E66" s="619"/>
      <c r="F66" s="619"/>
      <c r="G66" s="619"/>
      <c r="H66" s="619"/>
      <c r="I66" s="619"/>
      <c r="J66" s="619"/>
      <c r="K66" s="619"/>
      <c r="L66" s="619"/>
      <c r="M66" s="619"/>
      <c r="N66" s="619"/>
    </row>
    <row r="67" spans="1:14" s="225" customFormat="1" ht="26.1" customHeight="1">
      <c r="A67" s="618"/>
      <c r="B67" s="618"/>
      <c r="C67" s="618"/>
      <c r="D67" s="618"/>
      <c r="E67" s="618"/>
      <c r="F67" s="618"/>
      <c r="G67" s="618"/>
      <c r="H67" s="618"/>
      <c r="I67" s="618"/>
      <c r="J67" s="618"/>
      <c r="K67" s="618"/>
      <c r="L67" s="618"/>
      <c r="M67" s="618"/>
      <c r="N67" s="618"/>
    </row>
    <row r="68" spans="1:14" s="225" customFormat="1" ht="26.1" customHeight="1">
      <c r="A68"/>
      <c r="B68" s="226"/>
      <c r="C68" s="227"/>
      <c r="D68" s="228"/>
      <c r="E68"/>
      <c r="F68" s="228"/>
      <c r="G68" s="228"/>
      <c r="H68" s="228"/>
      <c r="I68" s="228"/>
      <c r="J68"/>
      <c r="K68" s="228"/>
      <c r="L68" s="226"/>
      <c r="M68" s="226"/>
      <c r="N68" s="226"/>
    </row>
    <row r="69" spans="1:14" s="225" customFormat="1" ht="26.1" customHeight="1">
      <c r="C69" s="229"/>
      <c r="D69" s="230"/>
      <c r="E69" s="230"/>
      <c r="F69" s="230"/>
      <c r="G69" s="230"/>
      <c r="H69" s="230"/>
      <c r="I69" s="230"/>
      <c r="J69" s="230"/>
      <c r="K69" s="230"/>
    </row>
    <row r="70" spans="1:14" s="225" customFormat="1" ht="26.1" customHeight="1">
      <c r="C70" s="229"/>
      <c r="D70" s="230"/>
      <c r="E70" s="230"/>
      <c r="F70" s="230"/>
      <c r="G70" s="230"/>
      <c r="H70" s="230"/>
      <c r="I70" s="230"/>
      <c r="J70" s="230"/>
      <c r="K70" s="230"/>
    </row>
    <row r="71" spans="1:14" s="225" customFormat="1" ht="26.1" customHeight="1">
      <c r="C71" s="229"/>
      <c r="D71" s="230"/>
      <c r="E71" s="230"/>
      <c r="F71" s="230"/>
      <c r="G71" s="230"/>
      <c r="H71" s="230"/>
      <c r="I71" s="230"/>
      <c r="J71" s="230"/>
      <c r="K71" s="230"/>
    </row>
    <row r="72" spans="1:14" ht="26.1" customHeight="1"/>
    <row r="73" spans="1:14" ht="26.1" customHeight="1"/>
    <row r="74" spans="1:14" ht="26.1" customHeight="1"/>
    <row r="75" spans="1:14" ht="26.1" customHeight="1"/>
    <row r="76" spans="1:14" ht="26.1" customHeight="1"/>
    <row r="77" spans="1:14" ht="26.1" customHeight="1"/>
    <row r="78" spans="1:14" ht="26.1" customHeight="1"/>
    <row r="79" spans="1:14" ht="26.1" customHeight="1"/>
    <row r="80" spans="1:14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</sheetData>
  <sheetProtection formatCells="0" formatRows="0" insertRows="0" deleteRows="0" selectLockedCells="1"/>
  <mergeCells count="121">
    <mergeCell ref="A62:N62"/>
    <mergeCell ref="A63:N63"/>
    <mergeCell ref="A64:N64"/>
    <mergeCell ref="A65:N65"/>
    <mergeCell ref="A66:N66"/>
    <mergeCell ref="A67:N67"/>
    <mergeCell ref="A58:B58"/>
    <mergeCell ref="K58:N58"/>
    <mergeCell ref="A59:B59"/>
    <mergeCell ref="K59:N59"/>
    <mergeCell ref="A60:N60"/>
    <mergeCell ref="A61:N61"/>
    <mergeCell ref="A55:B55"/>
    <mergeCell ref="K55:N55"/>
    <mergeCell ref="A56:B56"/>
    <mergeCell ref="K56:N56"/>
    <mergeCell ref="A57:B57"/>
    <mergeCell ref="K57:N57"/>
    <mergeCell ref="A52:B52"/>
    <mergeCell ref="K52:N52"/>
    <mergeCell ref="A53:B53"/>
    <mergeCell ref="K53:N53"/>
    <mergeCell ref="A54:B54"/>
    <mergeCell ref="K54:N54"/>
    <mergeCell ref="A49:B49"/>
    <mergeCell ref="K49:N49"/>
    <mergeCell ref="A50:B50"/>
    <mergeCell ref="K50:N50"/>
    <mergeCell ref="A51:B51"/>
    <mergeCell ref="K51:N51"/>
    <mergeCell ref="A46:B46"/>
    <mergeCell ref="K46:N46"/>
    <mergeCell ref="A47:B47"/>
    <mergeCell ref="K47:N47"/>
    <mergeCell ref="A48:B48"/>
    <mergeCell ref="K48:N48"/>
    <mergeCell ref="A43:B43"/>
    <mergeCell ref="K43:N43"/>
    <mergeCell ref="A44:B44"/>
    <mergeCell ref="K44:N44"/>
    <mergeCell ref="A45:B45"/>
    <mergeCell ref="K45:N45"/>
    <mergeCell ref="A40:B40"/>
    <mergeCell ref="K40:N40"/>
    <mergeCell ref="A41:B41"/>
    <mergeCell ref="K41:N41"/>
    <mergeCell ref="A42:B42"/>
    <mergeCell ref="K42:N42"/>
    <mergeCell ref="A37:B37"/>
    <mergeCell ref="K37:N37"/>
    <mergeCell ref="A38:B38"/>
    <mergeCell ref="K38:N38"/>
    <mergeCell ref="A39:B39"/>
    <mergeCell ref="K39:N39"/>
    <mergeCell ref="A34:B34"/>
    <mergeCell ref="K34:N34"/>
    <mergeCell ref="A35:B35"/>
    <mergeCell ref="K35:N35"/>
    <mergeCell ref="A36:B36"/>
    <mergeCell ref="K36:N36"/>
    <mergeCell ref="A31:B31"/>
    <mergeCell ref="K31:N31"/>
    <mergeCell ref="A32:B32"/>
    <mergeCell ref="K32:N32"/>
    <mergeCell ref="A33:B33"/>
    <mergeCell ref="K33:N33"/>
    <mergeCell ref="A28:B28"/>
    <mergeCell ref="K28:N28"/>
    <mergeCell ref="A29:B29"/>
    <mergeCell ref="K29:N29"/>
    <mergeCell ref="A30:B30"/>
    <mergeCell ref="K30:N30"/>
    <mergeCell ref="A24:B24"/>
    <mergeCell ref="K24:N24"/>
    <mergeCell ref="K25:N25"/>
    <mergeCell ref="A26:B26"/>
    <mergeCell ref="K26:N26"/>
    <mergeCell ref="A27:B27"/>
    <mergeCell ref="K27:N27"/>
    <mergeCell ref="A21:B21"/>
    <mergeCell ref="K21:N21"/>
    <mergeCell ref="A22:B22"/>
    <mergeCell ref="K22:N22"/>
    <mergeCell ref="A23:B23"/>
    <mergeCell ref="K23:N23"/>
    <mergeCell ref="A18:B18"/>
    <mergeCell ref="K18:N18"/>
    <mergeCell ref="A19:B19"/>
    <mergeCell ref="K19:N19"/>
    <mergeCell ref="A20:B20"/>
    <mergeCell ref="K20:N20"/>
    <mergeCell ref="A15:B15"/>
    <mergeCell ref="K15:N15"/>
    <mergeCell ref="A16:B16"/>
    <mergeCell ref="K16:N16"/>
    <mergeCell ref="A17:B17"/>
    <mergeCell ref="K17:N17"/>
    <mergeCell ref="A12:B12"/>
    <mergeCell ref="K12:N12"/>
    <mergeCell ref="A13:B13"/>
    <mergeCell ref="K13:N13"/>
    <mergeCell ref="A14:B14"/>
    <mergeCell ref="K14:N14"/>
    <mergeCell ref="A9:B9"/>
    <mergeCell ref="K9:N9"/>
    <mergeCell ref="A10:B10"/>
    <mergeCell ref="K10:N10"/>
    <mergeCell ref="A11:B11"/>
    <mergeCell ref="K11:N11"/>
    <mergeCell ref="B5:J5"/>
    <mergeCell ref="A6:N6"/>
    <mergeCell ref="A7:B7"/>
    <mergeCell ref="K7:N7"/>
    <mergeCell ref="A8:B8"/>
    <mergeCell ref="K8:N8"/>
    <mergeCell ref="B2:G2"/>
    <mergeCell ref="I2:J2"/>
    <mergeCell ref="B3:G3"/>
    <mergeCell ref="I3:J3"/>
    <mergeCell ref="B4:G4"/>
    <mergeCell ref="I4:J4"/>
  </mergeCells>
  <printOptions horizontalCentered="1"/>
  <pageMargins left="0.25" right="0.25" top="0.75" bottom="0.75" header="0.3" footer="0.3"/>
  <pageSetup scale="4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"/>
  <sheetViews>
    <sheetView view="pageBreakPreview" zoomScale="50" zoomScaleNormal="55" zoomScaleSheetLayoutView="50" zoomScalePageLayoutView="55" workbookViewId="0">
      <selection activeCell="S10" sqref="S10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454" t="str">
        <f>SKETCH!H1</f>
        <v>COLEMAN</v>
      </c>
      <c r="I1" s="454"/>
      <c r="J1" s="454"/>
      <c r="K1" s="454"/>
      <c r="L1" s="454"/>
    </row>
    <row r="2" spans="1:12" s="18" customFormat="1" ht="26.1" customHeight="1">
      <c r="A2" s="10" t="s">
        <v>1</v>
      </c>
      <c r="B2" s="455" t="str">
        <f>SKETCH!B2</f>
        <v>FALL 2026</v>
      </c>
      <c r="C2" s="456"/>
      <c r="D2" s="456"/>
      <c r="E2" s="456"/>
      <c r="F2" s="457"/>
      <c r="G2" s="65" t="str">
        <f>SKETCH!G2</f>
        <v>TECH PACK SENT</v>
      </c>
      <c r="H2" s="460">
        <f>SKETCH!H2</f>
        <v>46051</v>
      </c>
      <c r="I2" s="462"/>
      <c r="J2" s="11" t="s">
        <v>3</v>
      </c>
      <c r="K2" s="12">
        <f>SKETCH!K2</f>
        <v>46051</v>
      </c>
      <c r="L2" s="13" t="s">
        <v>4</v>
      </c>
    </row>
    <row r="3" spans="1:12" s="18" customFormat="1" ht="24.75" customHeight="1">
      <c r="A3" s="14" t="s">
        <v>5</v>
      </c>
      <c r="B3" s="463" t="str">
        <f>SKETCH!B3</f>
        <v>BOTTOMS</v>
      </c>
      <c r="C3" s="464"/>
      <c r="D3" s="464"/>
      <c r="E3" s="464"/>
      <c r="F3" s="465"/>
      <c r="G3" s="66" t="str">
        <f>SKETCH!G3</f>
        <v>PROTO RCVD</v>
      </c>
      <c r="H3" s="466">
        <f>SKETCH!H3</f>
        <v>0</v>
      </c>
      <c r="I3" s="468"/>
      <c r="J3" s="4" t="s">
        <v>8</v>
      </c>
      <c r="K3" s="24">
        <f>SKETCH!K3</f>
        <v>0</v>
      </c>
      <c r="L3" s="25">
        <f>SKETCH!L3</f>
        <v>0</v>
      </c>
    </row>
    <row r="4" spans="1:12" s="18" customFormat="1" ht="30" customHeight="1">
      <c r="A4" s="15" t="s">
        <v>9</v>
      </c>
      <c r="B4" s="437" t="str">
        <f>SKETCH!B4</f>
        <v>CF6P5954</v>
      </c>
      <c r="C4" s="438"/>
      <c r="D4" s="438"/>
      <c r="E4" s="438"/>
      <c r="F4" s="439"/>
      <c r="G4" s="66" t="str">
        <f>SKETCH!G4</f>
        <v>SHOWROOM SAMPLE</v>
      </c>
      <c r="H4" s="442">
        <f>SKETCH!H4</f>
        <v>0</v>
      </c>
      <c r="I4" s="444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.1" customHeight="1">
      <c r="A5" s="14" t="s">
        <v>12</v>
      </c>
      <c r="B5" s="463" t="str">
        <f>SKETCH!B5</f>
        <v>BONDED CANVAS BIB OVERALLS</v>
      </c>
      <c r="C5" s="464"/>
      <c r="D5" s="464"/>
      <c r="E5" s="464"/>
      <c r="F5" s="464"/>
      <c r="G5" s="464"/>
      <c r="H5" s="464"/>
      <c r="I5" s="465"/>
      <c r="J5" s="4" t="s">
        <v>14</v>
      </c>
      <c r="K5" s="24">
        <f>SKETCH!K5</f>
        <v>0</v>
      </c>
      <c r="L5" s="26">
        <f>SKETCH!L5</f>
        <v>0</v>
      </c>
    </row>
    <row r="6" spans="1:12" s="18" customFormat="1" ht="18" customHeight="1">
      <c r="A6" s="513"/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5"/>
    </row>
    <row r="7" spans="1:12" s="19" customFormat="1" ht="26.1" customHeight="1">
      <c r="A7" s="516"/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</row>
    <row r="8" spans="1:12" s="19" customFormat="1" ht="26.1" customHeight="1">
      <c r="A8" s="516"/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</row>
    <row r="9" spans="1:12" s="19" customFormat="1" ht="26.1" customHeight="1">
      <c r="A9" s="516"/>
      <c r="B9" s="516"/>
      <c r="C9" s="516"/>
      <c r="D9" s="516"/>
      <c r="E9" s="516"/>
      <c r="F9" s="516"/>
      <c r="G9" s="516"/>
      <c r="H9" s="516"/>
      <c r="I9" s="516"/>
      <c r="J9" s="516"/>
      <c r="K9" s="516"/>
      <c r="L9" s="516"/>
    </row>
    <row r="10" spans="1:12" s="19" customFormat="1" ht="26.1" customHeight="1">
      <c r="A10" s="516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</row>
    <row r="11" spans="1:12" s="19" customFormat="1" ht="26.1" customHeight="1">
      <c r="A11" s="516"/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s="19" customFormat="1" ht="26.1" customHeight="1">
      <c r="A12" s="516"/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</row>
    <row r="13" spans="1:12" s="19" customFormat="1" ht="26.1" customHeight="1">
      <c r="A13" s="516"/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</row>
    <row r="14" spans="1:12" s="19" customFormat="1" ht="26.1" customHeight="1">
      <c r="A14" s="516"/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</row>
    <row r="15" spans="1:12" s="19" customFormat="1" ht="26.1" customHeight="1">
      <c r="A15" s="516"/>
      <c r="B15" s="516"/>
      <c r="C15" s="516"/>
      <c r="D15" s="516"/>
      <c r="E15" s="516"/>
      <c r="F15" s="516"/>
      <c r="G15" s="516"/>
      <c r="H15" s="516"/>
      <c r="I15" s="516"/>
      <c r="J15" s="516"/>
      <c r="K15" s="516"/>
      <c r="L15" s="516"/>
    </row>
    <row r="16" spans="1:12" s="19" customFormat="1" ht="26.1" customHeight="1">
      <c r="A16" s="516"/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2" s="19" customFormat="1" ht="26.1" customHeight="1">
      <c r="A17" s="516"/>
      <c r="B17" s="516"/>
      <c r="C17" s="516"/>
      <c r="D17" s="516"/>
      <c r="E17" s="516"/>
      <c r="F17" s="516"/>
      <c r="G17" s="516"/>
      <c r="H17" s="516"/>
      <c r="I17" s="516"/>
      <c r="J17" s="516"/>
      <c r="K17" s="516"/>
      <c r="L17" s="516"/>
    </row>
    <row r="18" spans="1:12" s="19" customFormat="1" ht="26.1" customHeight="1">
      <c r="A18" s="516"/>
      <c r="B18" s="516"/>
      <c r="C18" s="516"/>
      <c r="D18" s="516"/>
      <c r="E18" s="516"/>
      <c r="F18" s="516"/>
      <c r="G18" s="516"/>
      <c r="H18" s="516"/>
      <c r="I18" s="516"/>
      <c r="J18" s="516"/>
      <c r="K18" s="516"/>
      <c r="L18" s="516"/>
    </row>
    <row r="19" spans="1:12" s="19" customFormat="1" ht="26.1" customHeight="1">
      <c r="A19" s="516"/>
      <c r="B19" s="516"/>
      <c r="C19" s="516"/>
      <c r="D19" s="516"/>
      <c r="E19" s="516"/>
      <c r="F19" s="516"/>
      <c r="G19" s="516"/>
      <c r="H19" s="516"/>
      <c r="I19" s="516"/>
      <c r="J19" s="516"/>
      <c r="K19" s="516"/>
      <c r="L19" s="516"/>
    </row>
    <row r="20" spans="1:12" s="19" customFormat="1" ht="26.1" customHeight="1">
      <c r="A20" s="516"/>
      <c r="B20" s="516"/>
      <c r="C20" s="516"/>
      <c r="D20" s="516"/>
      <c r="E20" s="516"/>
      <c r="F20" s="516"/>
      <c r="G20" s="516"/>
      <c r="H20" s="516"/>
      <c r="I20" s="516"/>
      <c r="J20" s="516"/>
      <c r="K20" s="516"/>
      <c r="L20" s="516"/>
    </row>
    <row r="21" spans="1:12" s="19" customFormat="1" ht="26.1" customHeight="1">
      <c r="A21" s="516"/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</row>
    <row r="22" spans="1:12" s="19" customFormat="1" ht="26.1" customHeight="1">
      <c r="A22" s="516"/>
      <c r="B22" s="516"/>
      <c r="C22" s="516"/>
      <c r="D22" s="516"/>
      <c r="E22" s="516"/>
      <c r="F22" s="516"/>
      <c r="G22" s="516"/>
      <c r="H22" s="516"/>
      <c r="I22" s="516"/>
      <c r="J22" s="516"/>
      <c r="K22" s="516"/>
      <c r="L22" s="516"/>
    </row>
    <row r="23" spans="1:12" s="19" customFormat="1" ht="26.1" customHeight="1">
      <c r="A23" s="516"/>
      <c r="B23" s="516"/>
      <c r="C23" s="516"/>
      <c r="D23" s="516"/>
      <c r="E23" s="516"/>
      <c r="F23" s="516"/>
      <c r="G23" s="516"/>
      <c r="H23" s="516"/>
      <c r="I23" s="516"/>
      <c r="J23" s="516"/>
      <c r="K23" s="516"/>
      <c r="L23" s="516"/>
    </row>
    <row r="24" spans="1:12" s="19" customFormat="1" ht="26.1" customHeight="1">
      <c r="A24" s="516"/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</row>
    <row r="25" spans="1:12" s="19" customFormat="1" ht="26.1" customHeight="1">
      <c r="A25" s="516"/>
      <c r="B25" s="516"/>
      <c r="C25" s="516"/>
      <c r="D25" s="516"/>
      <c r="E25" s="516"/>
      <c r="F25" s="516"/>
      <c r="G25" s="516"/>
      <c r="H25" s="516"/>
      <c r="I25" s="516"/>
      <c r="J25" s="516"/>
      <c r="K25" s="516"/>
      <c r="L25" s="516"/>
    </row>
    <row r="26" spans="1:12" s="19" customFormat="1" ht="26.1" customHeight="1">
      <c r="A26" s="516"/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</row>
    <row r="27" spans="1:12" s="19" customFormat="1" ht="26.1" customHeight="1">
      <c r="A27" s="516"/>
      <c r="B27" s="516"/>
      <c r="C27" s="516"/>
      <c r="D27" s="516"/>
      <c r="E27" s="516"/>
      <c r="F27" s="516"/>
      <c r="G27" s="516"/>
      <c r="H27" s="516"/>
      <c r="I27" s="516"/>
      <c r="J27" s="516"/>
      <c r="K27" s="516"/>
      <c r="L27" s="516"/>
    </row>
    <row r="28" spans="1:12" s="19" customFormat="1" ht="26.1" customHeight="1">
      <c r="A28" s="516"/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</row>
    <row r="29" spans="1:12" s="19" customFormat="1" ht="26.1" customHeight="1">
      <c r="A29" s="516"/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</row>
    <row r="30" spans="1:12" s="19" customFormat="1" ht="26.1" customHeight="1">
      <c r="A30" s="516"/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</row>
    <row r="31" spans="1:12" s="19" customFormat="1" ht="26.1" customHeight="1">
      <c r="A31" s="516"/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</row>
    <row r="32" spans="1:12" s="19" customFormat="1" ht="26.1" customHeight="1">
      <c r="A32" s="516"/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</row>
    <row r="33" spans="1:12" s="19" customFormat="1" ht="26.1" customHeight="1">
      <c r="A33" s="516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</row>
    <row r="34" spans="1:12" s="19" customFormat="1" ht="26.1" customHeight="1">
      <c r="A34" s="516"/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</row>
    <row r="35" spans="1:12" s="19" customFormat="1" ht="26.1" customHeight="1">
      <c r="A35" s="516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</row>
    <row r="36" spans="1:12" s="19" customFormat="1" ht="26.1" customHeight="1">
      <c r="A36" s="516"/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</row>
    <row r="37" spans="1:12" s="19" customFormat="1" ht="26.1" customHeight="1">
      <c r="A37" s="516"/>
      <c r="B37" s="516"/>
      <c r="C37" s="516"/>
      <c r="D37" s="516"/>
      <c r="E37" s="516"/>
      <c r="F37" s="516"/>
      <c r="G37" s="516"/>
      <c r="H37" s="516"/>
      <c r="I37" s="516"/>
      <c r="J37" s="516"/>
      <c r="K37" s="516"/>
      <c r="L37" s="516"/>
    </row>
    <row r="38" spans="1:12" s="19" customFormat="1" ht="26.1" customHeight="1">
      <c r="A38" s="516"/>
      <c r="B38" s="516"/>
      <c r="C38" s="516"/>
      <c r="D38" s="516"/>
      <c r="E38" s="516"/>
      <c r="F38" s="516"/>
      <c r="G38" s="516"/>
      <c r="H38" s="516"/>
      <c r="I38" s="516"/>
      <c r="J38" s="516"/>
      <c r="K38" s="516"/>
      <c r="L38" s="516"/>
    </row>
    <row r="39" spans="1:12" s="19" customFormat="1" ht="26.1" customHeight="1">
      <c r="A39" s="516"/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</row>
    <row r="40" spans="1:12" s="19" customFormat="1" ht="26.1" customHeight="1">
      <c r="A40" s="516"/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</row>
    <row r="41" spans="1:12" s="19" customFormat="1" ht="26.1" customHeight="1">
      <c r="A41" s="516"/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</row>
    <row r="42" spans="1:12" s="19" customFormat="1" ht="26.1" customHeight="1">
      <c r="A42" s="516"/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</row>
    <row r="43" spans="1:12" s="19" customFormat="1" ht="26.1" customHeight="1">
      <c r="A43" s="516"/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</row>
    <row r="44" spans="1:12" s="19" customFormat="1" ht="26.1" customHeight="1">
      <c r="A44" s="516"/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</row>
    <row r="45" spans="1:12" s="19" customFormat="1" ht="26.1" customHeight="1">
      <c r="A45" s="516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</row>
    <row r="46" spans="1:12" s="19" customFormat="1" ht="26.1" customHeight="1">
      <c r="A46" s="516"/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</row>
    <row r="47" spans="1:12" ht="26.1" customHeight="1">
      <c r="A47" s="516"/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4"/>
  <sheetViews>
    <sheetView view="pageBreakPreview" topLeftCell="A5" zoomScale="50" zoomScaleNormal="31" zoomScaleSheetLayoutView="50" zoomScalePageLayoutView="55" workbookViewId="0">
      <selection activeCell="P27" sqref="P27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454" t="str">
        <f>SKETCH!H1</f>
        <v>COLEMAN</v>
      </c>
      <c r="I1" s="454"/>
      <c r="J1" s="454"/>
      <c r="K1" s="454"/>
      <c r="L1" s="454"/>
    </row>
    <row r="2" spans="1:12" s="18" customFormat="1" ht="26.1" customHeight="1">
      <c r="A2" s="10" t="s">
        <v>1</v>
      </c>
      <c r="B2" s="455" t="str">
        <f>SKETCH!B2</f>
        <v>FALL 2026</v>
      </c>
      <c r="C2" s="456"/>
      <c r="D2" s="456"/>
      <c r="E2" s="456"/>
      <c r="F2" s="457"/>
      <c r="G2" s="65" t="str">
        <f>SKETCH!G2</f>
        <v>TECH PACK SENT</v>
      </c>
      <c r="H2" s="460">
        <f>SKETCH!H2</f>
        <v>46051</v>
      </c>
      <c r="I2" s="462"/>
      <c r="J2" s="11" t="s">
        <v>3</v>
      </c>
      <c r="K2" s="12">
        <f>SKETCH!K2</f>
        <v>46051</v>
      </c>
      <c r="L2" s="13" t="s">
        <v>4</v>
      </c>
    </row>
    <row r="3" spans="1:12" s="18" customFormat="1" ht="24.75" customHeight="1">
      <c r="A3" s="14" t="s">
        <v>5</v>
      </c>
      <c r="B3" s="463" t="str">
        <f>SKETCH!B3</f>
        <v>BOTTOMS</v>
      </c>
      <c r="C3" s="464"/>
      <c r="D3" s="464"/>
      <c r="E3" s="464"/>
      <c r="F3" s="465"/>
      <c r="G3" s="66" t="str">
        <f>SKETCH!G3</f>
        <v>PROTO RCVD</v>
      </c>
      <c r="H3" s="466">
        <f>SKETCH!H3</f>
        <v>0</v>
      </c>
      <c r="I3" s="468"/>
      <c r="J3" s="4" t="s">
        <v>8</v>
      </c>
      <c r="K3" s="24">
        <f>SKETCH!K3</f>
        <v>0</v>
      </c>
      <c r="L3" s="25">
        <f>SKETCH!L3</f>
        <v>0</v>
      </c>
    </row>
    <row r="4" spans="1:12" s="18" customFormat="1" ht="30" customHeight="1">
      <c r="A4" s="15" t="s">
        <v>9</v>
      </c>
      <c r="B4" s="437" t="str">
        <f>SKETCH!B4</f>
        <v>CF6P5954</v>
      </c>
      <c r="C4" s="438"/>
      <c r="D4" s="438"/>
      <c r="E4" s="438"/>
      <c r="F4" s="439"/>
      <c r="G4" s="66" t="str">
        <f>SKETCH!G4</f>
        <v>SHOWROOM SAMPLE</v>
      </c>
      <c r="H4" s="442">
        <f>SKETCH!H4</f>
        <v>0</v>
      </c>
      <c r="I4" s="444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.1" customHeight="1" thickBot="1">
      <c r="A5" s="16" t="s">
        <v>12</v>
      </c>
      <c r="B5" s="445" t="str">
        <f>SKETCH!B5</f>
        <v>BONDED CANVAS BIB OVERALLS</v>
      </c>
      <c r="C5" s="446"/>
      <c r="D5" s="446"/>
      <c r="E5" s="446"/>
      <c r="F5" s="446"/>
      <c r="G5" s="446"/>
      <c r="H5" s="446"/>
      <c r="I5" s="447"/>
      <c r="J5" s="17" t="s">
        <v>14</v>
      </c>
      <c r="K5" s="45">
        <f>SKETCH!K5</f>
        <v>0</v>
      </c>
      <c r="L5" s="46">
        <f>SKETCH!L5</f>
        <v>0</v>
      </c>
    </row>
    <row r="6" spans="1:12" s="18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50"/>
    </row>
    <row r="7" spans="1:12" s="19" customFormat="1" ht="26.1" customHeight="1">
      <c r="A7" s="516"/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</row>
    <row r="8" spans="1:12" s="19" customFormat="1" ht="26.1" customHeight="1">
      <c r="A8" s="516"/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</row>
    <row r="9" spans="1:12" s="19" customFormat="1" ht="26.1" customHeight="1">
      <c r="A9" s="516"/>
      <c r="B9" s="516"/>
      <c r="C9" s="516"/>
      <c r="D9" s="516"/>
      <c r="E9" s="516"/>
      <c r="F9" s="516"/>
      <c r="G9" s="516"/>
      <c r="H9" s="516"/>
      <c r="I9" s="516"/>
      <c r="J9" s="516"/>
      <c r="K9" s="516"/>
      <c r="L9" s="516"/>
    </row>
    <row r="10" spans="1:12" s="19" customFormat="1" ht="26.1" customHeight="1">
      <c r="A10" s="516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</row>
    <row r="11" spans="1:12" s="19" customFormat="1" ht="26.1" customHeight="1">
      <c r="A11" s="516"/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s="19" customFormat="1" ht="26.1" customHeight="1">
      <c r="A12" s="516"/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</row>
    <row r="13" spans="1:12" s="19" customFormat="1" ht="26.1" customHeight="1">
      <c r="A13" s="516"/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</row>
    <row r="14" spans="1:12" s="19" customFormat="1" ht="26.1" customHeight="1">
      <c r="A14" s="516"/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</row>
    <row r="15" spans="1:12" s="19" customFormat="1" ht="26.1" customHeight="1">
      <c r="A15" s="516"/>
      <c r="B15" s="516"/>
      <c r="C15" s="516"/>
      <c r="D15" s="516"/>
      <c r="E15" s="516"/>
      <c r="F15" s="516"/>
      <c r="G15" s="516"/>
      <c r="H15" s="516"/>
      <c r="I15" s="516"/>
      <c r="J15" s="516"/>
      <c r="K15" s="516"/>
      <c r="L15" s="516"/>
    </row>
    <row r="16" spans="1:12" s="19" customFormat="1" ht="26.1" customHeight="1">
      <c r="A16" s="516"/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2" s="19" customFormat="1" ht="26.1" customHeight="1">
      <c r="A17" s="516"/>
      <c r="B17" s="516"/>
      <c r="C17" s="516"/>
      <c r="D17" s="516"/>
      <c r="E17" s="516"/>
      <c r="F17" s="516"/>
      <c r="G17" s="516"/>
      <c r="H17" s="516"/>
      <c r="I17" s="516"/>
      <c r="J17" s="516"/>
      <c r="K17" s="516"/>
      <c r="L17" s="516"/>
    </row>
    <row r="18" spans="1:12" s="19" customFormat="1" ht="26.1" customHeight="1">
      <c r="A18" s="516"/>
      <c r="B18" s="516"/>
      <c r="C18" s="516"/>
      <c r="D18" s="516"/>
      <c r="E18" s="516"/>
      <c r="F18" s="516"/>
      <c r="G18" s="516"/>
      <c r="H18" s="516"/>
      <c r="I18" s="516"/>
      <c r="J18" s="516"/>
      <c r="K18" s="516"/>
      <c r="L18" s="516"/>
    </row>
    <row r="19" spans="1:12" s="19" customFormat="1" ht="26.1" customHeight="1">
      <c r="A19" s="516"/>
      <c r="B19" s="516"/>
      <c r="C19" s="516"/>
      <c r="D19" s="516"/>
      <c r="E19" s="516"/>
      <c r="F19" s="516"/>
      <c r="G19" s="516"/>
      <c r="H19" s="516"/>
      <c r="I19" s="516"/>
      <c r="J19" s="516"/>
      <c r="K19" s="516"/>
      <c r="L19" s="516"/>
    </row>
    <row r="20" spans="1:12" s="19" customFormat="1" ht="26.1" customHeight="1">
      <c r="A20" s="516"/>
      <c r="B20" s="516"/>
      <c r="C20" s="516"/>
      <c r="D20" s="516"/>
      <c r="E20" s="516"/>
      <c r="F20" s="516"/>
      <c r="G20" s="516"/>
      <c r="H20" s="516"/>
      <c r="I20" s="516"/>
      <c r="J20" s="516"/>
      <c r="K20" s="516"/>
      <c r="L20" s="516"/>
    </row>
    <row r="21" spans="1:12" s="19" customFormat="1" ht="26.1" customHeight="1">
      <c r="A21" s="516"/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</row>
    <row r="22" spans="1:12" s="19" customFormat="1" ht="26.1" customHeight="1">
      <c r="A22" s="516"/>
      <c r="B22" s="516"/>
      <c r="C22" s="516"/>
      <c r="D22" s="516"/>
      <c r="E22" s="516"/>
      <c r="F22" s="516"/>
      <c r="G22" s="516"/>
      <c r="H22" s="516"/>
      <c r="I22" s="516"/>
      <c r="J22" s="516"/>
      <c r="K22" s="516"/>
      <c r="L22" s="516"/>
    </row>
    <row r="23" spans="1:12" s="19" customFormat="1" ht="26.1" customHeight="1">
      <c r="A23" s="516"/>
      <c r="B23" s="516"/>
      <c r="C23" s="516"/>
      <c r="D23" s="516"/>
      <c r="E23" s="516"/>
      <c r="F23" s="516"/>
      <c r="G23" s="516"/>
      <c r="H23" s="516"/>
      <c r="I23" s="516"/>
      <c r="J23" s="516"/>
      <c r="K23" s="516"/>
      <c r="L23" s="516"/>
    </row>
    <row r="24" spans="1:12" s="19" customFormat="1" ht="26.1" customHeight="1">
      <c r="A24" s="516"/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</row>
    <row r="25" spans="1:12" s="19" customFormat="1" ht="26.1" customHeight="1">
      <c r="A25" s="516"/>
      <c r="B25" s="516"/>
      <c r="C25" s="516"/>
      <c r="D25" s="516"/>
      <c r="E25" s="516"/>
      <c r="F25" s="516"/>
      <c r="G25" s="516"/>
      <c r="H25" s="516"/>
      <c r="I25" s="516"/>
      <c r="J25" s="516"/>
      <c r="K25" s="516"/>
      <c r="L25" s="516"/>
    </row>
    <row r="26" spans="1:12" s="19" customFormat="1" ht="26.1" customHeight="1">
      <c r="A26" s="516"/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</row>
    <row r="27" spans="1:12" s="19" customFormat="1" ht="26.1" customHeight="1">
      <c r="A27" s="516"/>
      <c r="B27" s="516"/>
      <c r="C27" s="516"/>
      <c r="D27" s="516"/>
      <c r="E27" s="516"/>
      <c r="F27" s="516"/>
      <c r="G27" s="516"/>
      <c r="H27" s="516"/>
      <c r="I27" s="516"/>
      <c r="J27" s="516"/>
      <c r="K27" s="516"/>
      <c r="L27" s="516"/>
    </row>
    <row r="28" spans="1:12" s="19" customFormat="1" ht="26.1" customHeight="1">
      <c r="A28" s="516"/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</row>
    <row r="29" spans="1:12" s="19" customFormat="1" ht="26.1" customHeight="1">
      <c r="A29" s="516"/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</row>
    <row r="30" spans="1:12" s="19" customFormat="1" ht="26.1" customHeight="1">
      <c r="A30" s="516"/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</row>
    <row r="31" spans="1:12" s="19" customFormat="1" ht="26.1" customHeight="1">
      <c r="A31" s="516"/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</row>
    <row r="32" spans="1:12" s="19" customFormat="1" ht="26.1" customHeight="1">
      <c r="A32" s="516"/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</row>
    <row r="33" spans="1:12" s="19" customFormat="1" ht="26.1" customHeight="1">
      <c r="A33" s="516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</row>
    <row r="34" spans="1:12" s="19" customFormat="1" ht="26.1" customHeight="1">
      <c r="A34" s="516"/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</row>
    <row r="35" spans="1:12" s="19" customFormat="1" ht="26.1" customHeight="1">
      <c r="A35" s="516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</row>
    <row r="36" spans="1:12" s="19" customFormat="1" ht="26.1" customHeight="1">
      <c r="A36" s="516"/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</row>
    <row r="37" spans="1:12" s="19" customFormat="1" ht="26.1" customHeight="1">
      <c r="A37" s="516"/>
      <c r="B37" s="516"/>
      <c r="C37" s="516"/>
      <c r="D37" s="516"/>
      <c r="E37" s="516"/>
      <c r="F37" s="516"/>
      <c r="G37" s="516"/>
      <c r="H37" s="516"/>
      <c r="I37" s="516"/>
      <c r="J37" s="516"/>
      <c r="K37" s="516"/>
      <c r="L37" s="516"/>
    </row>
    <row r="38" spans="1:12" s="19" customFormat="1" ht="26.1" customHeight="1">
      <c r="A38" s="516"/>
      <c r="B38" s="516"/>
      <c r="C38" s="516"/>
      <c r="D38" s="516"/>
      <c r="E38" s="516"/>
      <c r="F38" s="516"/>
      <c r="G38" s="516"/>
      <c r="H38" s="516"/>
      <c r="I38" s="516"/>
      <c r="J38" s="516"/>
      <c r="K38" s="516"/>
      <c r="L38" s="516"/>
    </row>
    <row r="39" spans="1:12" s="19" customFormat="1" ht="26.1" customHeight="1">
      <c r="A39" s="516"/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</row>
    <row r="40" spans="1:12" s="19" customFormat="1" ht="26.1" customHeight="1">
      <c r="A40" s="516"/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</row>
    <row r="41" spans="1:12" s="19" customFormat="1" ht="26.1" customHeight="1">
      <c r="A41" s="516"/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</row>
    <row r="42" spans="1:12" s="19" customFormat="1" ht="26.1" customHeight="1">
      <c r="A42" s="516"/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</row>
    <row r="43" spans="1:12" s="19" customFormat="1" ht="26.1" customHeight="1">
      <c r="A43" s="516"/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</row>
    <row r="44" spans="1:12" s="19" customFormat="1" ht="26.1" customHeight="1">
      <c r="A44" s="516"/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</row>
    <row r="45" spans="1:12" s="19" customFormat="1" ht="26.1" customHeight="1">
      <c r="A45" s="516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</row>
    <row r="46" spans="1:12" s="19" customFormat="1" ht="26.1" customHeight="1">
      <c r="A46" s="516"/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</row>
    <row r="47" spans="1:12" ht="26.1" customHeight="1">
      <c r="A47" s="516"/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4"/>
  <sheetViews>
    <sheetView view="pageBreakPreview" topLeftCell="A7" zoomScale="50" zoomScaleNormal="43" zoomScaleSheetLayoutView="50" zoomScalePageLayoutView="55" workbookViewId="0">
      <selection activeCell="A7" sqref="A7:L47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454" t="str">
        <f>SKETCH!H1</f>
        <v>COLEMAN</v>
      </c>
      <c r="I1" s="454"/>
      <c r="J1" s="454"/>
      <c r="K1" s="454"/>
      <c r="L1" s="454"/>
    </row>
    <row r="2" spans="1:12" s="18" customFormat="1" ht="26.1" customHeight="1">
      <c r="A2" s="10" t="s">
        <v>1</v>
      </c>
      <c r="B2" s="455" t="str">
        <f>SKETCH!B2</f>
        <v>FALL 2026</v>
      </c>
      <c r="C2" s="456"/>
      <c r="D2" s="456"/>
      <c r="E2" s="456"/>
      <c r="F2" s="457"/>
      <c r="G2" s="65" t="str">
        <f>SKETCH!G2</f>
        <v>TECH PACK SENT</v>
      </c>
      <c r="H2" s="460">
        <f>SKETCH!H2</f>
        <v>46051</v>
      </c>
      <c r="I2" s="462"/>
      <c r="J2" s="11" t="s">
        <v>3</v>
      </c>
      <c r="K2" s="12">
        <f>SKETCH!K2</f>
        <v>46051</v>
      </c>
      <c r="L2" s="13" t="s">
        <v>4</v>
      </c>
    </row>
    <row r="3" spans="1:12" s="18" customFormat="1" ht="24.75" customHeight="1">
      <c r="A3" s="14" t="s">
        <v>5</v>
      </c>
      <c r="B3" s="463" t="str">
        <f>SKETCH!B3</f>
        <v>BOTTOMS</v>
      </c>
      <c r="C3" s="464"/>
      <c r="D3" s="464"/>
      <c r="E3" s="464"/>
      <c r="F3" s="465"/>
      <c r="G3" s="66" t="str">
        <f>SKETCH!G3</f>
        <v>PROTO RCVD</v>
      </c>
      <c r="H3" s="466">
        <f>SKETCH!H3</f>
        <v>0</v>
      </c>
      <c r="I3" s="468"/>
      <c r="J3" s="4" t="s">
        <v>8</v>
      </c>
      <c r="K3" s="24">
        <f>SKETCH!K3</f>
        <v>0</v>
      </c>
      <c r="L3" s="25">
        <f>SKETCH!L3</f>
        <v>0</v>
      </c>
    </row>
    <row r="4" spans="1:12" s="18" customFormat="1" ht="30" customHeight="1">
      <c r="A4" s="15" t="s">
        <v>9</v>
      </c>
      <c r="B4" s="437" t="str">
        <f>SKETCH!B4</f>
        <v>CF6P5954</v>
      </c>
      <c r="C4" s="438"/>
      <c r="D4" s="438"/>
      <c r="E4" s="438"/>
      <c r="F4" s="439"/>
      <c r="G4" s="66" t="str">
        <f>SKETCH!G4</f>
        <v>SHOWROOM SAMPLE</v>
      </c>
      <c r="H4" s="442">
        <f>SKETCH!H4</f>
        <v>0</v>
      </c>
      <c r="I4" s="444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.1" customHeight="1" thickBot="1">
      <c r="A5" s="16" t="s">
        <v>12</v>
      </c>
      <c r="B5" s="445" t="str">
        <f>SKETCH!B5</f>
        <v>BONDED CANVAS BIB OVERALLS</v>
      </c>
      <c r="C5" s="446"/>
      <c r="D5" s="446"/>
      <c r="E5" s="446"/>
      <c r="F5" s="446"/>
      <c r="G5" s="446"/>
      <c r="H5" s="446"/>
      <c r="I5" s="447"/>
      <c r="J5" s="17" t="s">
        <v>14</v>
      </c>
      <c r="K5" s="45">
        <f>SKETCH!K5</f>
        <v>0</v>
      </c>
      <c r="L5" s="46">
        <f>SKETCH!L5</f>
        <v>0</v>
      </c>
    </row>
    <row r="6" spans="1:12" s="18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50"/>
    </row>
    <row r="7" spans="1:12" s="19" customFormat="1" ht="26.1" customHeight="1">
      <c r="A7" s="516"/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</row>
    <row r="8" spans="1:12" s="19" customFormat="1" ht="26.1" customHeight="1">
      <c r="A8" s="516"/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</row>
    <row r="9" spans="1:12" s="19" customFormat="1" ht="26.1" customHeight="1">
      <c r="A9" s="516"/>
      <c r="B9" s="516"/>
      <c r="C9" s="516"/>
      <c r="D9" s="516"/>
      <c r="E9" s="516"/>
      <c r="F9" s="516"/>
      <c r="G9" s="516"/>
      <c r="H9" s="516"/>
      <c r="I9" s="516"/>
      <c r="J9" s="516"/>
      <c r="K9" s="516"/>
      <c r="L9" s="516"/>
    </row>
    <row r="10" spans="1:12" s="19" customFormat="1" ht="26.1" customHeight="1">
      <c r="A10" s="516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</row>
    <row r="11" spans="1:12" s="19" customFormat="1" ht="26.1" customHeight="1">
      <c r="A11" s="516"/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s="19" customFormat="1" ht="26.1" customHeight="1">
      <c r="A12" s="516"/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</row>
    <row r="13" spans="1:12" s="19" customFormat="1" ht="26.1" customHeight="1">
      <c r="A13" s="516"/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</row>
    <row r="14" spans="1:12" s="19" customFormat="1" ht="26.1" customHeight="1">
      <c r="A14" s="516"/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</row>
    <row r="15" spans="1:12" s="19" customFormat="1" ht="26.1" customHeight="1">
      <c r="A15" s="516"/>
      <c r="B15" s="516"/>
      <c r="C15" s="516"/>
      <c r="D15" s="516"/>
      <c r="E15" s="516"/>
      <c r="F15" s="516"/>
      <c r="G15" s="516"/>
      <c r="H15" s="516"/>
      <c r="I15" s="516"/>
      <c r="J15" s="516"/>
      <c r="K15" s="516"/>
      <c r="L15" s="516"/>
    </row>
    <row r="16" spans="1:12" s="19" customFormat="1" ht="26.1" customHeight="1">
      <c r="A16" s="516"/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2" s="19" customFormat="1" ht="26.1" customHeight="1">
      <c r="A17" s="516"/>
      <c r="B17" s="516"/>
      <c r="C17" s="516"/>
      <c r="D17" s="516"/>
      <c r="E17" s="516"/>
      <c r="F17" s="516"/>
      <c r="G17" s="516"/>
      <c r="H17" s="516"/>
      <c r="I17" s="516"/>
      <c r="J17" s="516"/>
      <c r="K17" s="516"/>
      <c r="L17" s="516"/>
    </row>
    <row r="18" spans="1:12" s="19" customFormat="1" ht="26.1" customHeight="1">
      <c r="A18" s="516"/>
      <c r="B18" s="516"/>
      <c r="C18" s="516"/>
      <c r="D18" s="516"/>
      <c r="E18" s="516"/>
      <c r="F18" s="516"/>
      <c r="G18" s="516"/>
      <c r="H18" s="516"/>
      <c r="I18" s="516"/>
      <c r="J18" s="516"/>
      <c r="K18" s="516"/>
      <c r="L18" s="516"/>
    </row>
    <row r="19" spans="1:12" s="19" customFormat="1" ht="26.1" customHeight="1">
      <c r="A19" s="516"/>
      <c r="B19" s="516"/>
      <c r="C19" s="516"/>
      <c r="D19" s="516"/>
      <c r="E19" s="516"/>
      <c r="F19" s="516"/>
      <c r="G19" s="516"/>
      <c r="H19" s="516"/>
      <c r="I19" s="516"/>
      <c r="J19" s="516"/>
      <c r="K19" s="516"/>
      <c r="L19" s="516"/>
    </row>
    <row r="20" spans="1:12" s="19" customFormat="1" ht="26.1" customHeight="1">
      <c r="A20" s="516"/>
      <c r="B20" s="516"/>
      <c r="C20" s="516"/>
      <c r="D20" s="516"/>
      <c r="E20" s="516"/>
      <c r="F20" s="516"/>
      <c r="G20" s="516"/>
      <c r="H20" s="516"/>
      <c r="I20" s="516"/>
      <c r="J20" s="516"/>
      <c r="K20" s="516"/>
      <c r="L20" s="516"/>
    </row>
    <row r="21" spans="1:12" s="19" customFormat="1" ht="26.1" customHeight="1">
      <c r="A21" s="516"/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</row>
    <row r="22" spans="1:12" s="19" customFormat="1" ht="26.1" customHeight="1">
      <c r="A22" s="516"/>
      <c r="B22" s="516"/>
      <c r="C22" s="516"/>
      <c r="D22" s="516"/>
      <c r="E22" s="516"/>
      <c r="F22" s="516"/>
      <c r="G22" s="516"/>
      <c r="H22" s="516"/>
      <c r="I22" s="516"/>
      <c r="J22" s="516"/>
      <c r="K22" s="516"/>
      <c r="L22" s="516"/>
    </row>
    <row r="23" spans="1:12" s="19" customFormat="1" ht="26.1" customHeight="1">
      <c r="A23" s="516"/>
      <c r="B23" s="516"/>
      <c r="C23" s="516"/>
      <c r="D23" s="516"/>
      <c r="E23" s="516"/>
      <c r="F23" s="516"/>
      <c r="G23" s="516"/>
      <c r="H23" s="516"/>
      <c r="I23" s="516"/>
      <c r="J23" s="516"/>
      <c r="K23" s="516"/>
      <c r="L23" s="516"/>
    </row>
    <row r="24" spans="1:12" s="19" customFormat="1" ht="26.1" customHeight="1">
      <c r="A24" s="516"/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</row>
    <row r="25" spans="1:12" s="19" customFormat="1" ht="26.1" customHeight="1">
      <c r="A25" s="516"/>
      <c r="B25" s="516"/>
      <c r="C25" s="516"/>
      <c r="D25" s="516"/>
      <c r="E25" s="516"/>
      <c r="F25" s="516"/>
      <c r="G25" s="516"/>
      <c r="H25" s="516"/>
      <c r="I25" s="516"/>
      <c r="J25" s="516"/>
      <c r="K25" s="516"/>
      <c r="L25" s="516"/>
    </row>
    <row r="26" spans="1:12" s="19" customFormat="1" ht="26.1" customHeight="1">
      <c r="A26" s="516"/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</row>
    <row r="27" spans="1:12" s="19" customFormat="1" ht="26.1" customHeight="1">
      <c r="A27" s="516"/>
      <c r="B27" s="516"/>
      <c r="C27" s="516"/>
      <c r="D27" s="516"/>
      <c r="E27" s="516"/>
      <c r="F27" s="516"/>
      <c r="G27" s="516"/>
      <c r="H27" s="516"/>
      <c r="I27" s="516"/>
      <c r="J27" s="516"/>
      <c r="K27" s="516"/>
      <c r="L27" s="516"/>
    </row>
    <row r="28" spans="1:12" s="19" customFormat="1" ht="26.1" customHeight="1">
      <c r="A28" s="516"/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</row>
    <row r="29" spans="1:12" s="19" customFormat="1" ht="26.1" customHeight="1">
      <c r="A29" s="516"/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</row>
    <row r="30" spans="1:12" s="19" customFormat="1" ht="26.1" customHeight="1">
      <c r="A30" s="516"/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</row>
    <row r="31" spans="1:12" s="19" customFormat="1" ht="26.1" customHeight="1">
      <c r="A31" s="516"/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</row>
    <row r="32" spans="1:12" s="19" customFormat="1" ht="26.1" customHeight="1">
      <c r="A32" s="516"/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</row>
    <row r="33" spans="1:12" s="19" customFormat="1" ht="26.1" customHeight="1">
      <c r="A33" s="516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</row>
    <row r="34" spans="1:12" s="19" customFormat="1" ht="26.1" customHeight="1">
      <c r="A34" s="516"/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</row>
    <row r="35" spans="1:12" s="19" customFormat="1" ht="26.1" customHeight="1">
      <c r="A35" s="516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</row>
    <row r="36" spans="1:12" s="19" customFormat="1" ht="26.1" customHeight="1">
      <c r="A36" s="516"/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</row>
    <row r="37" spans="1:12" s="19" customFormat="1" ht="26.1" customHeight="1">
      <c r="A37" s="516"/>
      <c r="B37" s="516"/>
      <c r="C37" s="516"/>
      <c r="D37" s="516"/>
      <c r="E37" s="516"/>
      <c r="F37" s="516"/>
      <c r="G37" s="516"/>
      <c r="H37" s="516"/>
      <c r="I37" s="516"/>
      <c r="J37" s="516"/>
      <c r="K37" s="516"/>
      <c r="L37" s="516"/>
    </row>
    <row r="38" spans="1:12" s="19" customFormat="1" ht="26.1" customHeight="1">
      <c r="A38" s="516"/>
      <c r="B38" s="516"/>
      <c r="C38" s="516"/>
      <c r="D38" s="516"/>
      <c r="E38" s="516"/>
      <c r="F38" s="516"/>
      <c r="G38" s="516"/>
      <c r="H38" s="516"/>
      <c r="I38" s="516"/>
      <c r="J38" s="516"/>
      <c r="K38" s="516"/>
      <c r="L38" s="516"/>
    </row>
    <row r="39" spans="1:12" s="19" customFormat="1" ht="26.1" customHeight="1">
      <c r="A39" s="516"/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</row>
    <row r="40" spans="1:12" s="19" customFormat="1" ht="26.1" customHeight="1">
      <c r="A40" s="516"/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</row>
    <row r="41" spans="1:12" s="19" customFormat="1" ht="26.1" customHeight="1">
      <c r="A41" s="516"/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</row>
    <row r="42" spans="1:12" s="19" customFormat="1" ht="26.1" customHeight="1">
      <c r="A42" s="516"/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</row>
    <row r="43" spans="1:12" s="19" customFormat="1" ht="26.1" customHeight="1">
      <c r="A43" s="516"/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</row>
    <row r="44" spans="1:12" s="19" customFormat="1" ht="26.1" customHeight="1">
      <c r="A44" s="516"/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</row>
    <row r="45" spans="1:12" s="19" customFormat="1" ht="26.1" customHeight="1">
      <c r="A45" s="516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</row>
    <row r="46" spans="1:12" s="19" customFormat="1" ht="26.1" customHeight="1">
      <c r="A46" s="516"/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</row>
    <row r="47" spans="1:12" ht="26.1" customHeight="1">
      <c r="A47" s="516"/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54"/>
  <sheetViews>
    <sheetView view="pageBreakPreview" zoomScale="50" zoomScaleNormal="49" zoomScaleSheetLayoutView="50" zoomScalePageLayoutView="55" workbookViewId="0">
      <selection activeCell="A7" sqref="A7:L47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454" t="str">
        <f>SKETCH!H1</f>
        <v>COLEMAN</v>
      </c>
      <c r="I1" s="454"/>
      <c r="J1" s="454"/>
      <c r="K1" s="454"/>
      <c r="L1" s="454"/>
    </row>
    <row r="2" spans="1:12" s="18" customFormat="1" ht="26.1" customHeight="1">
      <c r="A2" s="10" t="s">
        <v>1</v>
      </c>
      <c r="B2" s="455" t="str">
        <f>SKETCH!B2</f>
        <v>FALL 2026</v>
      </c>
      <c r="C2" s="456"/>
      <c r="D2" s="456"/>
      <c r="E2" s="456"/>
      <c r="F2" s="457"/>
      <c r="G2" s="65" t="str">
        <f>SKETCH!G2</f>
        <v>TECH PACK SENT</v>
      </c>
      <c r="H2" s="460">
        <f>SKETCH!H2</f>
        <v>46051</v>
      </c>
      <c r="I2" s="462"/>
      <c r="J2" s="11" t="s">
        <v>3</v>
      </c>
      <c r="K2" s="12">
        <f>SKETCH!K2</f>
        <v>46051</v>
      </c>
      <c r="L2" s="13" t="s">
        <v>4</v>
      </c>
    </row>
    <row r="3" spans="1:12" s="18" customFormat="1" ht="24.75" customHeight="1">
      <c r="A3" s="14" t="s">
        <v>5</v>
      </c>
      <c r="B3" s="463" t="str">
        <f>SKETCH!B3</f>
        <v>BOTTOMS</v>
      </c>
      <c r="C3" s="464"/>
      <c r="D3" s="464"/>
      <c r="E3" s="464"/>
      <c r="F3" s="465"/>
      <c r="G3" s="66" t="str">
        <f>SKETCH!G3</f>
        <v>PROTO RCVD</v>
      </c>
      <c r="H3" s="466">
        <f>SKETCH!H3</f>
        <v>0</v>
      </c>
      <c r="I3" s="468"/>
      <c r="J3" s="4" t="s">
        <v>8</v>
      </c>
      <c r="K3" s="24">
        <f>SKETCH!K3</f>
        <v>0</v>
      </c>
      <c r="L3" s="25">
        <f>SKETCH!L3</f>
        <v>0</v>
      </c>
    </row>
    <row r="4" spans="1:12" s="18" customFormat="1" ht="30" customHeight="1">
      <c r="A4" s="15" t="s">
        <v>9</v>
      </c>
      <c r="B4" s="437" t="str">
        <f>SKETCH!B4</f>
        <v>CF6P5954</v>
      </c>
      <c r="C4" s="438"/>
      <c r="D4" s="438"/>
      <c r="E4" s="438"/>
      <c r="F4" s="439"/>
      <c r="G4" s="66" t="str">
        <f>SKETCH!G4</f>
        <v>SHOWROOM SAMPLE</v>
      </c>
      <c r="H4" s="442">
        <f>SKETCH!H4</f>
        <v>0</v>
      </c>
      <c r="I4" s="444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.1" customHeight="1" thickBot="1">
      <c r="A5" s="16" t="s">
        <v>12</v>
      </c>
      <c r="B5" s="445" t="str">
        <f>SKETCH!B5</f>
        <v>BONDED CANVAS BIB OVERALLS</v>
      </c>
      <c r="C5" s="446"/>
      <c r="D5" s="446"/>
      <c r="E5" s="446"/>
      <c r="F5" s="446"/>
      <c r="G5" s="446"/>
      <c r="H5" s="446"/>
      <c r="I5" s="447"/>
      <c r="J5" s="17" t="s">
        <v>14</v>
      </c>
      <c r="K5" s="45">
        <f>SKETCH!K5</f>
        <v>0</v>
      </c>
      <c r="L5" s="46">
        <f>SKETCH!L5</f>
        <v>0</v>
      </c>
    </row>
    <row r="6" spans="1:12" s="18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50"/>
    </row>
    <row r="7" spans="1:12" s="19" customFormat="1" ht="26.1" customHeight="1">
      <c r="A7" s="516"/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</row>
    <row r="8" spans="1:12" s="19" customFormat="1" ht="26.1" customHeight="1">
      <c r="A8" s="516"/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</row>
    <row r="9" spans="1:12" s="19" customFormat="1" ht="26.1" customHeight="1">
      <c r="A9" s="516"/>
      <c r="B9" s="516"/>
      <c r="C9" s="516"/>
      <c r="D9" s="516"/>
      <c r="E9" s="516"/>
      <c r="F9" s="516"/>
      <c r="G9" s="516"/>
      <c r="H9" s="516"/>
      <c r="I9" s="516"/>
      <c r="J9" s="516"/>
      <c r="K9" s="516"/>
      <c r="L9" s="516"/>
    </row>
    <row r="10" spans="1:12" s="19" customFormat="1" ht="26.1" customHeight="1">
      <c r="A10" s="516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</row>
    <row r="11" spans="1:12" s="19" customFormat="1" ht="26.1" customHeight="1">
      <c r="A11" s="516"/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s="19" customFormat="1" ht="26.1" customHeight="1">
      <c r="A12" s="516"/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</row>
    <row r="13" spans="1:12" s="19" customFormat="1" ht="26.1" customHeight="1">
      <c r="A13" s="516"/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</row>
    <row r="14" spans="1:12" s="19" customFormat="1" ht="26.1" customHeight="1">
      <c r="A14" s="516"/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</row>
    <row r="15" spans="1:12" s="19" customFormat="1" ht="26.1" customHeight="1">
      <c r="A15" s="516"/>
      <c r="B15" s="516"/>
      <c r="C15" s="516"/>
      <c r="D15" s="516"/>
      <c r="E15" s="516"/>
      <c r="F15" s="516"/>
      <c r="G15" s="516"/>
      <c r="H15" s="516"/>
      <c r="I15" s="516"/>
      <c r="J15" s="516"/>
      <c r="K15" s="516"/>
      <c r="L15" s="516"/>
    </row>
    <row r="16" spans="1:12" s="19" customFormat="1" ht="26.1" customHeight="1">
      <c r="A16" s="516"/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2" s="19" customFormat="1" ht="26.1" customHeight="1">
      <c r="A17" s="516"/>
      <c r="B17" s="516"/>
      <c r="C17" s="516"/>
      <c r="D17" s="516"/>
      <c r="E17" s="516"/>
      <c r="F17" s="516"/>
      <c r="G17" s="516"/>
      <c r="H17" s="516"/>
      <c r="I17" s="516"/>
      <c r="J17" s="516"/>
      <c r="K17" s="516"/>
      <c r="L17" s="516"/>
    </row>
    <row r="18" spans="1:12" s="19" customFormat="1" ht="26.1" customHeight="1">
      <c r="A18" s="516"/>
      <c r="B18" s="516"/>
      <c r="C18" s="516"/>
      <c r="D18" s="516"/>
      <c r="E18" s="516"/>
      <c r="F18" s="516"/>
      <c r="G18" s="516"/>
      <c r="H18" s="516"/>
      <c r="I18" s="516"/>
      <c r="J18" s="516"/>
      <c r="K18" s="516"/>
      <c r="L18" s="516"/>
    </row>
    <row r="19" spans="1:12" s="19" customFormat="1" ht="26.1" customHeight="1">
      <c r="A19" s="516"/>
      <c r="B19" s="516"/>
      <c r="C19" s="516"/>
      <c r="D19" s="516"/>
      <c r="E19" s="516"/>
      <c r="F19" s="516"/>
      <c r="G19" s="516"/>
      <c r="H19" s="516"/>
      <c r="I19" s="516"/>
      <c r="J19" s="516"/>
      <c r="K19" s="516"/>
      <c r="L19" s="516"/>
    </row>
    <row r="20" spans="1:12" s="19" customFormat="1" ht="26.1" customHeight="1">
      <c r="A20" s="516"/>
      <c r="B20" s="516"/>
      <c r="C20" s="516"/>
      <c r="D20" s="516"/>
      <c r="E20" s="516"/>
      <c r="F20" s="516"/>
      <c r="G20" s="516"/>
      <c r="H20" s="516"/>
      <c r="I20" s="516"/>
      <c r="J20" s="516"/>
      <c r="K20" s="516"/>
      <c r="L20" s="516"/>
    </row>
    <row r="21" spans="1:12" s="19" customFormat="1" ht="26.1" customHeight="1">
      <c r="A21" s="516"/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</row>
    <row r="22" spans="1:12" s="19" customFormat="1" ht="26.1" customHeight="1">
      <c r="A22" s="516"/>
      <c r="B22" s="516"/>
      <c r="C22" s="516"/>
      <c r="D22" s="516"/>
      <c r="E22" s="516"/>
      <c r="F22" s="516"/>
      <c r="G22" s="516"/>
      <c r="H22" s="516"/>
      <c r="I22" s="516"/>
      <c r="J22" s="516"/>
      <c r="K22" s="516"/>
      <c r="L22" s="516"/>
    </row>
    <row r="23" spans="1:12" s="19" customFormat="1" ht="26.1" customHeight="1">
      <c r="A23" s="516"/>
      <c r="B23" s="516"/>
      <c r="C23" s="516"/>
      <c r="D23" s="516"/>
      <c r="E23" s="516"/>
      <c r="F23" s="516"/>
      <c r="G23" s="516"/>
      <c r="H23" s="516"/>
      <c r="I23" s="516"/>
      <c r="J23" s="516"/>
      <c r="K23" s="516"/>
      <c r="L23" s="516"/>
    </row>
    <row r="24" spans="1:12" s="19" customFormat="1" ht="26.1" customHeight="1">
      <c r="A24" s="516"/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</row>
    <row r="25" spans="1:12" s="19" customFormat="1" ht="26.1" customHeight="1">
      <c r="A25" s="516"/>
      <c r="B25" s="516"/>
      <c r="C25" s="516"/>
      <c r="D25" s="516"/>
      <c r="E25" s="516"/>
      <c r="F25" s="516"/>
      <c r="G25" s="516"/>
      <c r="H25" s="516"/>
      <c r="I25" s="516"/>
      <c r="J25" s="516"/>
      <c r="K25" s="516"/>
      <c r="L25" s="516"/>
    </row>
    <row r="26" spans="1:12" s="19" customFormat="1" ht="26.1" customHeight="1">
      <c r="A26" s="516"/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</row>
    <row r="27" spans="1:12" s="19" customFormat="1" ht="26.1" customHeight="1">
      <c r="A27" s="516"/>
      <c r="B27" s="516"/>
      <c r="C27" s="516"/>
      <c r="D27" s="516"/>
      <c r="E27" s="516"/>
      <c r="F27" s="516"/>
      <c r="G27" s="516"/>
      <c r="H27" s="516"/>
      <c r="I27" s="516"/>
      <c r="J27" s="516"/>
      <c r="K27" s="516"/>
      <c r="L27" s="516"/>
    </row>
    <row r="28" spans="1:12" s="19" customFormat="1" ht="26.1" customHeight="1">
      <c r="A28" s="516"/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</row>
    <row r="29" spans="1:12" s="19" customFormat="1" ht="26.1" customHeight="1">
      <c r="A29" s="516"/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</row>
    <row r="30" spans="1:12" s="19" customFormat="1" ht="26.1" customHeight="1">
      <c r="A30" s="516"/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</row>
    <row r="31" spans="1:12" s="19" customFormat="1" ht="26.1" customHeight="1">
      <c r="A31" s="516"/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</row>
    <row r="32" spans="1:12" s="19" customFormat="1" ht="26.1" customHeight="1">
      <c r="A32" s="516"/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</row>
    <row r="33" spans="1:12" s="19" customFormat="1" ht="26.1" customHeight="1">
      <c r="A33" s="516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</row>
    <row r="34" spans="1:12" s="19" customFormat="1" ht="26.1" customHeight="1">
      <c r="A34" s="516"/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</row>
    <row r="35" spans="1:12" s="19" customFormat="1" ht="26.1" customHeight="1">
      <c r="A35" s="516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</row>
    <row r="36" spans="1:12" s="19" customFormat="1" ht="26.1" customHeight="1">
      <c r="A36" s="516"/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</row>
    <row r="37" spans="1:12" s="19" customFormat="1" ht="26.1" customHeight="1">
      <c r="A37" s="516"/>
      <c r="B37" s="516"/>
      <c r="C37" s="516"/>
      <c r="D37" s="516"/>
      <c r="E37" s="516"/>
      <c r="F37" s="516"/>
      <c r="G37" s="516"/>
      <c r="H37" s="516"/>
      <c r="I37" s="516"/>
      <c r="J37" s="516"/>
      <c r="K37" s="516"/>
      <c r="L37" s="516"/>
    </row>
    <row r="38" spans="1:12" s="19" customFormat="1" ht="26.1" customHeight="1">
      <c r="A38" s="516"/>
      <c r="B38" s="516"/>
      <c r="C38" s="516"/>
      <c r="D38" s="516"/>
      <c r="E38" s="516"/>
      <c r="F38" s="516"/>
      <c r="G38" s="516"/>
      <c r="H38" s="516"/>
      <c r="I38" s="516"/>
      <c r="J38" s="516"/>
      <c r="K38" s="516"/>
      <c r="L38" s="516"/>
    </row>
    <row r="39" spans="1:12" s="19" customFormat="1" ht="26.1" customHeight="1">
      <c r="A39" s="516"/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</row>
    <row r="40" spans="1:12" s="19" customFormat="1" ht="26.1" customHeight="1">
      <c r="A40" s="516"/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</row>
    <row r="41" spans="1:12" s="19" customFormat="1" ht="26.1" customHeight="1">
      <c r="A41" s="516"/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</row>
    <row r="42" spans="1:12" s="19" customFormat="1" ht="26.1" customHeight="1">
      <c r="A42" s="516"/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</row>
    <row r="43" spans="1:12" s="19" customFormat="1" ht="26.1" customHeight="1">
      <c r="A43" s="516"/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</row>
    <row r="44" spans="1:12" s="19" customFormat="1" ht="26.1" customHeight="1">
      <c r="A44" s="516"/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</row>
    <row r="45" spans="1:12" s="19" customFormat="1" ht="26.1" customHeight="1">
      <c r="A45" s="516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</row>
    <row r="46" spans="1:12" s="19" customFormat="1" ht="26.1" customHeight="1">
      <c r="A46" s="516"/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</row>
    <row r="47" spans="1:12" ht="26.1" customHeight="1">
      <c r="A47" s="516"/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L354"/>
  <sheetViews>
    <sheetView view="pageBreakPreview" zoomScale="50" zoomScaleNormal="55" zoomScaleSheetLayoutView="50" zoomScalePageLayoutView="55" workbookViewId="0">
      <selection activeCell="A7" sqref="A7:L47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454" t="str">
        <f>SKETCH!H1</f>
        <v>COLEMAN</v>
      </c>
      <c r="I1" s="454"/>
      <c r="J1" s="454"/>
      <c r="K1" s="454"/>
      <c r="L1" s="454"/>
    </row>
    <row r="2" spans="1:12" s="18" customFormat="1" ht="26.1" customHeight="1">
      <c r="A2" s="10" t="s">
        <v>1</v>
      </c>
      <c r="B2" s="455" t="str">
        <f>SKETCH!B2</f>
        <v>FALL 2026</v>
      </c>
      <c r="C2" s="456"/>
      <c r="D2" s="456"/>
      <c r="E2" s="456"/>
      <c r="F2" s="457"/>
      <c r="G2" s="65" t="str">
        <f>SKETCH!G2</f>
        <v>TECH PACK SENT</v>
      </c>
      <c r="H2" s="460">
        <f>SKETCH!H2</f>
        <v>46051</v>
      </c>
      <c r="I2" s="462"/>
      <c r="J2" s="11" t="s">
        <v>3</v>
      </c>
      <c r="K2" s="12">
        <f>SKETCH!K2</f>
        <v>46051</v>
      </c>
      <c r="L2" s="13" t="s">
        <v>4</v>
      </c>
    </row>
    <row r="3" spans="1:12" s="18" customFormat="1" ht="24.75" customHeight="1">
      <c r="A3" s="14" t="s">
        <v>5</v>
      </c>
      <c r="B3" s="463" t="str">
        <f>SKETCH!B3</f>
        <v>BOTTOMS</v>
      </c>
      <c r="C3" s="464"/>
      <c r="D3" s="464"/>
      <c r="E3" s="464"/>
      <c r="F3" s="465"/>
      <c r="G3" s="66" t="str">
        <f>SKETCH!G3</f>
        <v>PROTO RCVD</v>
      </c>
      <c r="H3" s="466">
        <f>SKETCH!H3</f>
        <v>0</v>
      </c>
      <c r="I3" s="468"/>
      <c r="J3" s="4" t="s">
        <v>8</v>
      </c>
      <c r="K3" s="24">
        <f>SKETCH!K3</f>
        <v>0</v>
      </c>
      <c r="L3" s="25">
        <f>SKETCH!L3</f>
        <v>0</v>
      </c>
    </row>
    <row r="4" spans="1:12" s="18" customFormat="1" ht="30" customHeight="1">
      <c r="A4" s="15" t="s">
        <v>9</v>
      </c>
      <c r="B4" s="437" t="str">
        <f>SKETCH!B4</f>
        <v>CF6P5954</v>
      </c>
      <c r="C4" s="438"/>
      <c r="D4" s="438"/>
      <c r="E4" s="438"/>
      <c r="F4" s="439"/>
      <c r="G4" s="66" t="str">
        <f>SKETCH!G4</f>
        <v>SHOWROOM SAMPLE</v>
      </c>
      <c r="H4" s="442">
        <f>SKETCH!H4</f>
        <v>0</v>
      </c>
      <c r="I4" s="444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.1" customHeight="1" thickBot="1">
      <c r="A5" s="16" t="s">
        <v>12</v>
      </c>
      <c r="B5" s="445" t="str">
        <f>SKETCH!B5</f>
        <v>BONDED CANVAS BIB OVERALLS</v>
      </c>
      <c r="C5" s="446"/>
      <c r="D5" s="446"/>
      <c r="E5" s="446"/>
      <c r="F5" s="446"/>
      <c r="G5" s="446"/>
      <c r="H5" s="446"/>
      <c r="I5" s="447"/>
      <c r="J5" s="17" t="s">
        <v>14</v>
      </c>
      <c r="K5" s="45">
        <f>SKETCH!K5</f>
        <v>0</v>
      </c>
      <c r="L5" s="46">
        <f>SKETCH!L5</f>
        <v>0</v>
      </c>
    </row>
    <row r="6" spans="1:12" s="18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50"/>
    </row>
    <row r="7" spans="1:12" s="19" customFormat="1" ht="26.1" customHeight="1">
      <c r="A7" s="516"/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</row>
    <row r="8" spans="1:12" s="19" customFormat="1" ht="26.1" customHeight="1">
      <c r="A8" s="516"/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</row>
    <row r="9" spans="1:12" s="19" customFormat="1" ht="26.1" customHeight="1">
      <c r="A9" s="516"/>
      <c r="B9" s="516"/>
      <c r="C9" s="516"/>
      <c r="D9" s="516"/>
      <c r="E9" s="516"/>
      <c r="F9" s="516"/>
      <c r="G9" s="516"/>
      <c r="H9" s="516"/>
      <c r="I9" s="516"/>
      <c r="J9" s="516"/>
      <c r="K9" s="516"/>
      <c r="L9" s="516"/>
    </row>
    <row r="10" spans="1:12" s="19" customFormat="1" ht="26.1" customHeight="1">
      <c r="A10" s="516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</row>
    <row r="11" spans="1:12" s="19" customFormat="1" ht="26.1" customHeight="1">
      <c r="A11" s="516"/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s="19" customFormat="1" ht="26.1" customHeight="1">
      <c r="A12" s="516"/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</row>
    <row r="13" spans="1:12" s="19" customFormat="1" ht="26.1" customHeight="1">
      <c r="A13" s="516"/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</row>
    <row r="14" spans="1:12" s="19" customFormat="1" ht="26.1" customHeight="1">
      <c r="A14" s="516"/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</row>
    <row r="15" spans="1:12" s="19" customFormat="1" ht="26.1" customHeight="1">
      <c r="A15" s="516"/>
      <c r="B15" s="516"/>
      <c r="C15" s="516"/>
      <c r="D15" s="516"/>
      <c r="E15" s="516"/>
      <c r="F15" s="516"/>
      <c r="G15" s="516"/>
      <c r="H15" s="516"/>
      <c r="I15" s="516"/>
      <c r="J15" s="516"/>
      <c r="K15" s="516"/>
      <c r="L15" s="516"/>
    </row>
    <row r="16" spans="1:12" s="19" customFormat="1" ht="26.1" customHeight="1">
      <c r="A16" s="516"/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2" s="19" customFormat="1" ht="26.1" customHeight="1">
      <c r="A17" s="516"/>
      <c r="B17" s="516"/>
      <c r="C17" s="516"/>
      <c r="D17" s="516"/>
      <c r="E17" s="516"/>
      <c r="F17" s="516"/>
      <c r="G17" s="516"/>
      <c r="H17" s="516"/>
      <c r="I17" s="516"/>
      <c r="J17" s="516"/>
      <c r="K17" s="516"/>
      <c r="L17" s="516"/>
    </row>
    <row r="18" spans="1:12" s="19" customFormat="1" ht="26.1" customHeight="1">
      <c r="A18" s="516"/>
      <c r="B18" s="516"/>
      <c r="C18" s="516"/>
      <c r="D18" s="516"/>
      <c r="E18" s="516"/>
      <c r="F18" s="516"/>
      <c r="G18" s="516"/>
      <c r="H18" s="516"/>
      <c r="I18" s="516"/>
      <c r="J18" s="516"/>
      <c r="K18" s="516"/>
      <c r="L18" s="516"/>
    </row>
    <row r="19" spans="1:12" s="19" customFormat="1" ht="26.1" customHeight="1">
      <c r="A19" s="516"/>
      <c r="B19" s="516"/>
      <c r="C19" s="516"/>
      <c r="D19" s="516"/>
      <c r="E19" s="516"/>
      <c r="F19" s="516"/>
      <c r="G19" s="516"/>
      <c r="H19" s="516"/>
      <c r="I19" s="516"/>
      <c r="J19" s="516"/>
      <c r="K19" s="516"/>
      <c r="L19" s="516"/>
    </row>
    <row r="20" spans="1:12" s="19" customFormat="1" ht="26.1" customHeight="1">
      <c r="A20" s="516"/>
      <c r="B20" s="516"/>
      <c r="C20" s="516"/>
      <c r="D20" s="516"/>
      <c r="E20" s="516"/>
      <c r="F20" s="516"/>
      <c r="G20" s="516"/>
      <c r="H20" s="516"/>
      <c r="I20" s="516"/>
      <c r="J20" s="516"/>
      <c r="K20" s="516"/>
      <c r="L20" s="516"/>
    </row>
    <row r="21" spans="1:12" s="19" customFormat="1" ht="26.1" customHeight="1">
      <c r="A21" s="516"/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</row>
    <row r="22" spans="1:12" s="19" customFormat="1" ht="26.1" customHeight="1">
      <c r="A22" s="516"/>
      <c r="B22" s="516"/>
      <c r="C22" s="516"/>
      <c r="D22" s="516"/>
      <c r="E22" s="516"/>
      <c r="F22" s="516"/>
      <c r="G22" s="516"/>
      <c r="H22" s="516"/>
      <c r="I22" s="516"/>
      <c r="J22" s="516"/>
      <c r="K22" s="516"/>
      <c r="L22" s="516"/>
    </row>
    <row r="23" spans="1:12" s="19" customFormat="1" ht="26.1" customHeight="1">
      <c r="A23" s="516"/>
      <c r="B23" s="516"/>
      <c r="C23" s="516"/>
      <c r="D23" s="516"/>
      <c r="E23" s="516"/>
      <c r="F23" s="516"/>
      <c r="G23" s="516"/>
      <c r="H23" s="516"/>
      <c r="I23" s="516"/>
      <c r="J23" s="516"/>
      <c r="K23" s="516"/>
      <c r="L23" s="516"/>
    </row>
    <row r="24" spans="1:12" s="19" customFormat="1" ht="26.1" customHeight="1">
      <c r="A24" s="516"/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</row>
    <row r="25" spans="1:12" s="19" customFormat="1" ht="26.1" customHeight="1">
      <c r="A25" s="516"/>
      <c r="B25" s="516"/>
      <c r="C25" s="516"/>
      <c r="D25" s="516"/>
      <c r="E25" s="516"/>
      <c r="F25" s="516"/>
      <c r="G25" s="516"/>
      <c r="H25" s="516"/>
      <c r="I25" s="516"/>
      <c r="J25" s="516"/>
      <c r="K25" s="516"/>
      <c r="L25" s="516"/>
    </row>
    <row r="26" spans="1:12" s="19" customFormat="1" ht="26.1" customHeight="1">
      <c r="A26" s="516"/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</row>
    <row r="27" spans="1:12" s="19" customFormat="1" ht="26.1" customHeight="1">
      <c r="A27" s="516"/>
      <c r="B27" s="516"/>
      <c r="C27" s="516"/>
      <c r="D27" s="516"/>
      <c r="E27" s="516"/>
      <c r="F27" s="516"/>
      <c r="G27" s="516"/>
      <c r="H27" s="516"/>
      <c r="I27" s="516"/>
      <c r="J27" s="516"/>
      <c r="K27" s="516"/>
      <c r="L27" s="516"/>
    </row>
    <row r="28" spans="1:12" s="19" customFormat="1" ht="26.1" customHeight="1">
      <c r="A28" s="516"/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</row>
    <row r="29" spans="1:12" s="19" customFormat="1" ht="26.1" customHeight="1">
      <c r="A29" s="516"/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</row>
    <row r="30" spans="1:12" s="19" customFormat="1" ht="26.1" customHeight="1">
      <c r="A30" s="516"/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</row>
    <row r="31" spans="1:12" s="19" customFormat="1" ht="26.1" customHeight="1">
      <c r="A31" s="516"/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</row>
    <row r="32" spans="1:12" s="19" customFormat="1" ht="26.1" customHeight="1">
      <c r="A32" s="516"/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</row>
    <row r="33" spans="1:12" s="19" customFormat="1" ht="26.1" customHeight="1">
      <c r="A33" s="516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</row>
    <row r="34" spans="1:12" s="19" customFormat="1" ht="26.1" customHeight="1">
      <c r="A34" s="516"/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</row>
    <row r="35" spans="1:12" s="19" customFormat="1" ht="26.1" customHeight="1">
      <c r="A35" s="516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</row>
    <row r="36" spans="1:12" s="19" customFormat="1" ht="26.1" customHeight="1">
      <c r="A36" s="516"/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</row>
    <row r="37" spans="1:12" s="19" customFormat="1" ht="26.1" customHeight="1">
      <c r="A37" s="516"/>
      <c r="B37" s="516"/>
      <c r="C37" s="516"/>
      <c r="D37" s="516"/>
      <c r="E37" s="516"/>
      <c r="F37" s="516"/>
      <c r="G37" s="516"/>
      <c r="H37" s="516"/>
      <c r="I37" s="516"/>
      <c r="J37" s="516"/>
      <c r="K37" s="516"/>
      <c r="L37" s="516"/>
    </row>
    <row r="38" spans="1:12" s="19" customFormat="1" ht="26.1" customHeight="1">
      <c r="A38" s="516"/>
      <c r="B38" s="516"/>
      <c r="C38" s="516"/>
      <c r="D38" s="516"/>
      <c r="E38" s="516"/>
      <c r="F38" s="516"/>
      <c r="G38" s="516"/>
      <c r="H38" s="516"/>
      <c r="I38" s="516"/>
      <c r="J38" s="516"/>
      <c r="K38" s="516"/>
      <c r="L38" s="516"/>
    </row>
    <row r="39" spans="1:12" s="19" customFormat="1" ht="26.1" customHeight="1">
      <c r="A39" s="516"/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</row>
    <row r="40" spans="1:12" s="19" customFormat="1" ht="26.1" customHeight="1">
      <c r="A40" s="516"/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</row>
    <row r="41" spans="1:12" s="19" customFormat="1" ht="26.1" customHeight="1">
      <c r="A41" s="516"/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</row>
    <row r="42" spans="1:12" s="19" customFormat="1" ht="26.1" customHeight="1">
      <c r="A42" s="516"/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</row>
    <row r="43" spans="1:12" s="19" customFormat="1" ht="26.1" customHeight="1">
      <c r="A43" s="516"/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</row>
    <row r="44" spans="1:12" s="19" customFormat="1" ht="26.1" customHeight="1">
      <c r="A44" s="516"/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</row>
    <row r="45" spans="1:12" s="19" customFormat="1" ht="26.1" customHeight="1">
      <c r="A45" s="516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</row>
    <row r="46" spans="1:12" s="19" customFormat="1" ht="26.1" customHeight="1">
      <c r="A46" s="516"/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</row>
    <row r="47" spans="1:12" ht="26.1" customHeight="1">
      <c r="A47" s="516"/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L226"/>
  <sheetViews>
    <sheetView view="pageBreakPreview" topLeftCell="A16" zoomScale="50" zoomScaleNormal="50" zoomScaleSheetLayoutView="50" zoomScalePageLayoutView="75" workbookViewId="0">
      <selection activeCell="L32" sqref="L32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4" width="18.85546875" style="20" customWidth="1"/>
    <col min="15" max="16384" width="8.85546875" style="20"/>
  </cols>
  <sheetData>
    <row r="1" spans="1:12" s="1" customFormat="1" ht="51.95" customHeight="1" thickBot="1">
      <c r="A1" s="3"/>
      <c r="B1" s="3"/>
      <c r="C1" s="3"/>
      <c r="D1" s="3"/>
      <c r="E1" s="3"/>
      <c r="F1" s="3"/>
      <c r="G1" s="3"/>
      <c r="H1" s="454" t="str">
        <f>SKETCH!H1</f>
        <v>COLEMAN</v>
      </c>
      <c r="I1" s="454"/>
      <c r="J1" s="454"/>
      <c r="K1" s="454"/>
      <c r="L1" s="454"/>
    </row>
    <row r="2" spans="1:12" s="1" customFormat="1" ht="26.1" customHeight="1">
      <c r="A2" s="10" t="s">
        <v>1</v>
      </c>
      <c r="B2" s="530" t="str">
        <f>SKETCH!B2</f>
        <v>FALL 2026</v>
      </c>
      <c r="C2" s="530"/>
      <c r="D2" s="530"/>
      <c r="E2" s="530"/>
      <c r="F2" s="530"/>
      <c r="G2" s="65" t="str">
        <f>SKETCH!G2</f>
        <v>TECH PACK SENT</v>
      </c>
      <c r="H2" s="522">
        <f>SKETCH!H2</f>
        <v>46051</v>
      </c>
      <c r="I2" s="522"/>
      <c r="J2" s="11" t="s">
        <v>3</v>
      </c>
      <c r="K2" s="12">
        <f>SKETCH!K2</f>
        <v>46051</v>
      </c>
      <c r="L2" s="13" t="s">
        <v>4</v>
      </c>
    </row>
    <row r="3" spans="1:12" s="1" customFormat="1" ht="24.75" customHeight="1">
      <c r="A3" s="14" t="s">
        <v>5</v>
      </c>
      <c r="B3" s="531" t="str">
        <f>SKETCH!B3</f>
        <v>BOTTOMS</v>
      </c>
      <c r="C3" s="531"/>
      <c r="D3" s="531"/>
      <c r="E3" s="531"/>
      <c r="F3" s="531"/>
      <c r="G3" s="66" t="str">
        <f>SKETCH!G3</f>
        <v>PROTO RCVD</v>
      </c>
      <c r="H3" s="534">
        <f>SKETCH!H3</f>
        <v>0</v>
      </c>
      <c r="I3" s="534"/>
      <c r="J3" s="4" t="s">
        <v>8</v>
      </c>
      <c r="K3" s="24">
        <f>SKETCH!K3</f>
        <v>0</v>
      </c>
      <c r="L3" s="25">
        <f>SKETCH!L3</f>
        <v>0</v>
      </c>
    </row>
    <row r="4" spans="1:12" s="1" customFormat="1" ht="30" customHeight="1">
      <c r="A4" s="15" t="s">
        <v>9</v>
      </c>
      <c r="B4" s="532" t="str">
        <f>SKETCH!B4</f>
        <v>CF6P5954</v>
      </c>
      <c r="C4" s="532"/>
      <c r="D4" s="532"/>
      <c r="E4" s="532"/>
      <c r="F4" s="532"/>
      <c r="G4" s="66" t="str">
        <f>SKETCH!G4</f>
        <v>SHOWROOM SAMPLE</v>
      </c>
      <c r="H4" s="523">
        <f>SKETCH!H4</f>
        <v>0</v>
      </c>
      <c r="I4" s="523"/>
      <c r="J4" s="4" t="s">
        <v>11</v>
      </c>
      <c r="K4" s="24">
        <f>SKETCH!K4</f>
        <v>0</v>
      </c>
      <c r="L4" s="26">
        <f>SKETCH!L4</f>
        <v>0</v>
      </c>
    </row>
    <row r="5" spans="1:12" s="1" customFormat="1" ht="23.1" customHeight="1" thickBot="1">
      <c r="A5" s="48" t="s">
        <v>12</v>
      </c>
      <c r="B5" s="533" t="str">
        <f>SKETCH!B5</f>
        <v>BONDED CANVAS BIB OVERALLS</v>
      </c>
      <c r="C5" s="533"/>
      <c r="D5" s="533"/>
      <c r="E5" s="533"/>
      <c r="F5" s="533"/>
      <c r="G5" s="533"/>
      <c r="H5" s="533"/>
      <c r="I5" s="533"/>
      <c r="J5" s="49" t="s">
        <v>14</v>
      </c>
      <c r="K5" s="50">
        <f>SKETCH!K5</f>
        <v>0</v>
      </c>
      <c r="L5" s="51">
        <f>SKETCH!L5</f>
        <v>0</v>
      </c>
    </row>
    <row r="6" spans="1:12" s="18" customFormat="1" ht="18" customHeight="1">
      <c r="A6" s="520"/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</row>
    <row r="7" spans="1:12" s="27" customFormat="1" ht="26.1" customHeight="1">
      <c r="A7" s="518" t="s">
        <v>16</v>
      </c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</row>
    <row r="8" spans="1:12" s="29" customFormat="1" ht="26.1" customHeight="1">
      <c r="A8" s="28" t="s">
        <v>17</v>
      </c>
      <c r="B8" s="77" t="s">
        <v>18</v>
      </c>
      <c r="C8" s="77" t="s">
        <v>19</v>
      </c>
      <c r="D8" s="77" t="s">
        <v>20</v>
      </c>
      <c r="E8" s="526" t="s">
        <v>21</v>
      </c>
      <c r="F8" s="526"/>
      <c r="G8" s="77" t="s">
        <v>22</v>
      </c>
      <c r="H8" s="77" t="s">
        <v>23</v>
      </c>
      <c r="I8" s="77" t="s">
        <v>24</v>
      </c>
      <c r="J8" s="77" t="s">
        <v>25</v>
      </c>
      <c r="K8" s="77" t="s">
        <v>26</v>
      </c>
      <c r="L8" s="77" t="s">
        <v>27</v>
      </c>
    </row>
    <row r="9" spans="1:12" s="30" customFormat="1" ht="75">
      <c r="A9" s="105" t="s">
        <v>28</v>
      </c>
      <c r="B9" s="71" t="s">
        <v>29</v>
      </c>
      <c r="C9" s="71" t="s">
        <v>30</v>
      </c>
      <c r="D9" s="71" t="s">
        <v>285</v>
      </c>
      <c r="E9" s="529" t="s">
        <v>31</v>
      </c>
      <c r="F9" s="529"/>
      <c r="G9" s="192"/>
      <c r="H9" s="53" t="s">
        <v>32</v>
      </c>
      <c r="I9" s="53" t="s">
        <v>421</v>
      </c>
      <c r="J9" s="53"/>
      <c r="K9" s="53"/>
      <c r="L9" s="53"/>
    </row>
    <row r="10" spans="1:12" s="30" customFormat="1" ht="75">
      <c r="A10" s="71" t="s">
        <v>33</v>
      </c>
      <c r="B10" s="71" t="s">
        <v>29</v>
      </c>
      <c r="C10" s="71" t="s">
        <v>30</v>
      </c>
      <c r="D10" s="71" t="s">
        <v>285</v>
      </c>
      <c r="E10" s="529" t="s">
        <v>31</v>
      </c>
      <c r="F10" s="529"/>
      <c r="G10" s="53" t="s">
        <v>34</v>
      </c>
      <c r="H10" s="192"/>
      <c r="I10" s="192"/>
      <c r="J10" s="53"/>
      <c r="K10" s="53"/>
      <c r="L10" s="53"/>
    </row>
    <row r="11" spans="1:12" s="30" customFormat="1" ht="59.25" customHeight="1">
      <c r="A11" s="106" t="s">
        <v>35</v>
      </c>
      <c r="B11" s="107" t="s">
        <v>29</v>
      </c>
      <c r="C11" s="107" t="s">
        <v>36</v>
      </c>
      <c r="D11" s="107" t="s">
        <v>37</v>
      </c>
      <c r="E11" s="527" t="s">
        <v>38</v>
      </c>
      <c r="F11" s="528"/>
      <c r="G11" s="53" t="s">
        <v>39</v>
      </c>
      <c r="H11" s="53" t="s">
        <v>40</v>
      </c>
      <c r="I11" s="53" t="s">
        <v>39</v>
      </c>
      <c r="J11" s="53"/>
      <c r="K11" s="53"/>
      <c r="L11" s="53"/>
    </row>
    <row r="12" spans="1:12" s="30" customFormat="1" ht="99.75" customHeight="1">
      <c r="A12" s="106" t="s">
        <v>41</v>
      </c>
      <c r="B12" s="107" t="s">
        <v>29</v>
      </c>
      <c r="C12" s="107"/>
      <c r="D12" s="107"/>
      <c r="E12" s="527" t="s">
        <v>42</v>
      </c>
      <c r="F12" s="528"/>
      <c r="G12" s="53" t="s">
        <v>39</v>
      </c>
      <c r="H12" s="53" t="s">
        <v>43</v>
      </c>
      <c r="I12" s="53" t="s">
        <v>39</v>
      </c>
      <c r="J12" s="53"/>
      <c r="K12" s="53"/>
      <c r="L12" s="53"/>
    </row>
    <row r="13" spans="1:12" s="30" customFormat="1" ht="18.75">
      <c r="A13" s="524" t="s">
        <v>44</v>
      </c>
      <c r="B13" s="525"/>
      <c r="C13" s="525"/>
      <c r="D13" s="525"/>
      <c r="E13" s="525"/>
      <c r="F13" s="525"/>
      <c r="G13" s="70"/>
      <c r="H13" s="70"/>
      <c r="I13" s="70"/>
      <c r="J13" s="70"/>
      <c r="K13" s="70"/>
      <c r="L13" s="70"/>
    </row>
    <row r="14" spans="1:12" s="30" customFormat="1" ht="30.95" customHeight="1">
      <c r="A14" s="69" t="s">
        <v>45</v>
      </c>
      <c r="B14" s="517" t="s">
        <v>46</v>
      </c>
      <c r="C14" s="517"/>
      <c r="D14" s="517"/>
      <c r="E14" s="517"/>
      <c r="F14" s="517"/>
      <c r="G14" s="517"/>
      <c r="H14" s="517"/>
      <c r="I14" s="517"/>
      <c r="J14" s="517"/>
      <c r="K14" s="517"/>
      <c r="L14" s="517"/>
    </row>
    <row r="15" spans="1:12" s="19" customFormat="1" ht="29.1" customHeight="1">
      <c r="A15" s="67" t="s">
        <v>47</v>
      </c>
      <c r="B15" s="535" t="s">
        <v>284</v>
      </c>
      <c r="C15" s="535"/>
      <c r="D15" s="535"/>
      <c r="E15" s="535"/>
      <c r="F15" s="535"/>
      <c r="G15" s="535"/>
      <c r="H15" s="535"/>
      <c r="I15" s="535"/>
      <c r="J15" s="535"/>
      <c r="K15" s="535"/>
      <c r="L15" s="535"/>
    </row>
    <row r="16" spans="1:12" s="68" customFormat="1" ht="26.1" customHeight="1">
      <c r="A16" s="542" t="s">
        <v>48</v>
      </c>
      <c r="B16" s="543"/>
      <c r="C16" s="543"/>
      <c r="D16" s="543"/>
      <c r="E16" s="543"/>
      <c r="F16" s="543"/>
      <c r="G16" s="543"/>
      <c r="H16" s="543"/>
      <c r="I16" s="543"/>
      <c r="J16" s="543"/>
      <c r="K16" s="543"/>
      <c r="L16" s="543"/>
    </row>
    <row r="17" spans="1:12" s="19" customFormat="1" ht="26.1" customHeight="1">
      <c r="A17" s="536" t="s">
        <v>49</v>
      </c>
      <c r="B17" s="537"/>
      <c r="C17" s="537"/>
      <c r="D17" s="537"/>
      <c r="E17" s="537"/>
      <c r="F17" s="537"/>
      <c r="G17" s="537"/>
      <c r="H17" s="537"/>
      <c r="I17" s="537"/>
      <c r="J17" s="537"/>
      <c r="K17" s="537"/>
      <c r="L17" s="537"/>
    </row>
    <row r="18" spans="1:12" s="29" customFormat="1" ht="26.1" customHeight="1">
      <c r="A18" s="55" t="s">
        <v>17</v>
      </c>
      <c r="B18" s="56" t="s">
        <v>18</v>
      </c>
      <c r="C18" s="56" t="s">
        <v>50</v>
      </c>
      <c r="D18" s="56" t="s">
        <v>51</v>
      </c>
      <c r="E18" s="56" t="s">
        <v>21</v>
      </c>
      <c r="F18" s="56" t="s">
        <v>52</v>
      </c>
      <c r="G18" s="56" t="s">
        <v>22</v>
      </c>
      <c r="H18" s="56" t="s">
        <v>23</v>
      </c>
      <c r="I18" s="56" t="s">
        <v>24</v>
      </c>
      <c r="J18" s="56" t="s">
        <v>25</v>
      </c>
      <c r="K18" s="56" t="s">
        <v>26</v>
      </c>
      <c r="L18" s="56" t="s">
        <v>27</v>
      </c>
    </row>
    <row r="19" spans="1:12" s="29" customFormat="1" ht="37.5">
      <c r="A19" s="132" t="s">
        <v>53</v>
      </c>
      <c r="B19" s="131" t="s">
        <v>29</v>
      </c>
      <c r="C19" s="76"/>
      <c r="D19" s="131" t="s">
        <v>54</v>
      </c>
      <c r="E19" s="131" t="s">
        <v>55</v>
      </c>
      <c r="F19" s="76">
        <v>2</v>
      </c>
      <c r="G19" s="76" t="s">
        <v>39</v>
      </c>
      <c r="H19" s="76" t="s">
        <v>39</v>
      </c>
      <c r="I19" s="76" t="s">
        <v>39</v>
      </c>
      <c r="J19" s="76"/>
      <c r="K19" s="130"/>
      <c r="L19" s="130"/>
    </row>
    <row r="20" spans="1:12" s="30" customFormat="1" ht="37.5">
      <c r="A20" s="71" t="s">
        <v>56</v>
      </c>
      <c r="B20" s="71" t="s">
        <v>29</v>
      </c>
      <c r="C20" s="53" t="s">
        <v>57</v>
      </c>
      <c r="D20" s="71" t="s">
        <v>58</v>
      </c>
      <c r="E20" s="71" t="s">
        <v>59</v>
      </c>
      <c r="F20" s="53">
        <v>6</v>
      </c>
      <c r="G20" s="76" t="s">
        <v>60</v>
      </c>
      <c r="H20" s="76" t="s">
        <v>60</v>
      </c>
      <c r="I20" s="76" t="s">
        <v>60</v>
      </c>
      <c r="J20" s="76"/>
      <c r="K20" s="76"/>
      <c r="L20" s="76"/>
    </row>
    <row r="21" spans="1:12" s="30" customFormat="1" ht="37.5">
      <c r="A21" s="71" t="s">
        <v>61</v>
      </c>
      <c r="B21" s="131" t="s">
        <v>29</v>
      </c>
      <c r="C21" s="53"/>
      <c r="D21" s="71"/>
      <c r="E21" s="71" t="s">
        <v>62</v>
      </c>
      <c r="F21" s="53">
        <v>2</v>
      </c>
      <c r="G21" s="76" t="s">
        <v>60</v>
      </c>
      <c r="H21" s="76" t="s">
        <v>60</v>
      </c>
      <c r="I21" s="76" t="s">
        <v>60</v>
      </c>
      <c r="J21" s="76"/>
      <c r="K21" s="76"/>
      <c r="L21" s="76"/>
    </row>
    <row r="22" spans="1:12" s="30" customFormat="1" ht="37.5">
      <c r="A22" s="71" t="s">
        <v>63</v>
      </c>
      <c r="B22" s="71" t="s">
        <v>29</v>
      </c>
      <c r="C22" s="53"/>
      <c r="D22" s="71"/>
      <c r="E22" s="71" t="s">
        <v>64</v>
      </c>
      <c r="F22" s="53">
        <v>2</v>
      </c>
      <c r="G22" s="76" t="s">
        <v>60</v>
      </c>
      <c r="H22" s="76" t="s">
        <v>60</v>
      </c>
      <c r="I22" s="76" t="s">
        <v>60</v>
      </c>
      <c r="J22" s="76"/>
      <c r="K22" s="76"/>
      <c r="L22" s="76"/>
    </row>
    <row r="23" spans="1:12" s="30" customFormat="1" ht="37.5">
      <c r="A23" s="71" t="s">
        <v>65</v>
      </c>
      <c r="B23" s="71" t="s">
        <v>66</v>
      </c>
      <c r="C23" s="53"/>
      <c r="D23" s="71" t="s">
        <v>67</v>
      </c>
      <c r="E23" s="71" t="s">
        <v>68</v>
      </c>
      <c r="F23" s="53">
        <v>1</v>
      </c>
      <c r="G23" s="53" t="s">
        <v>60</v>
      </c>
      <c r="H23" s="53" t="s">
        <v>60</v>
      </c>
      <c r="I23" s="53" t="s">
        <v>60</v>
      </c>
      <c r="J23" s="53"/>
      <c r="K23" s="53"/>
      <c r="L23" s="53"/>
    </row>
    <row r="24" spans="1:12" s="30" customFormat="1" ht="37.5">
      <c r="A24" s="71" t="s">
        <v>69</v>
      </c>
      <c r="B24" s="71" t="s">
        <v>70</v>
      </c>
      <c r="C24" s="53"/>
      <c r="D24" s="71" t="s">
        <v>67</v>
      </c>
      <c r="E24" s="71" t="s">
        <v>68</v>
      </c>
      <c r="F24" s="53">
        <v>1</v>
      </c>
      <c r="G24" s="239" t="s">
        <v>85</v>
      </c>
      <c r="H24" s="239" t="s">
        <v>85</v>
      </c>
      <c r="I24" s="239" t="s">
        <v>85</v>
      </c>
      <c r="J24" s="76"/>
      <c r="K24" s="76"/>
      <c r="L24" s="76"/>
    </row>
    <row r="25" spans="1:12" s="30" customFormat="1" ht="56.25">
      <c r="A25" s="71" t="s">
        <v>71</v>
      </c>
      <c r="B25" s="71" t="s">
        <v>66</v>
      </c>
      <c r="C25" s="53" t="s">
        <v>72</v>
      </c>
      <c r="D25" s="71" t="s">
        <v>67</v>
      </c>
      <c r="E25" s="71" t="s">
        <v>68</v>
      </c>
      <c r="F25" s="53">
        <v>1</v>
      </c>
      <c r="G25" s="53" t="s">
        <v>60</v>
      </c>
      <c r="H25" s="53" t="s">
        <v>60</v>
      </c>
      <c r="I25" s="53" t="s">
        <v>60</v>
      </c>
      <c r="J25" s="53"/>
      <c r="K25" s="53"/>
      <c r="L25" s="53"/>
    </row>
    <row r="26" spans="1:12" s="30" customFormat="1" ht="75">
      <c r="A26" s="71" t="s">
        <v>73</v>
      </c>
      <c r="B26" s="71"/>
      <c r="C26" s="53"/>
      <c r="D26" s="71" t="s">
        <v>74</v>
      </c>
      <c r="E26" s="71" t="s">
        <v>75</v>
      </c>
      <c r="F26" s="53">
        <v>6</v>
      </c>
      <c r="G26" s="53" t="s">
        <v>60</v>
      </c>
      <c r="H26" s="53" t="s">
        <v>60</v>
      </c>
      <c r="I26" s="53" t="s">
        <v>60</v>
      </c>
      <c r="J26" s="53"/>
      <c r="K26" s="53"/>
      <c r="L26" s="53"/>
    </row>
    <row r="27" spans="1:12" s="30" customFormat="1" ht="56.25">
      <c r="A27" s="71" t="s">
        <v>286</v>
      </c>
      <c r="B27" s="71" t="s">
        <v>29</v>
      </c>
      <c r="C27" s="53" t="s">
        <v>287</v>
      </c>
      <c r="D27" s="71"/>
      <c r="E27" s="71" t="s">
        <v>288</v>
      </c>
      <c r="F27" s="53">
        <v>1</v>
      </c>
      <c r="G27" s="76" t="s">
        <v>76</v>
      </c>
      <c r="H27" s="76" t="s">
        <v>76</v>
      </c>
      <c r="I27" s="76" t="s">
        <v>76</v>
      </c>
      <c r="J27" s="76"/>
      <c r="K27" s="76"/>
      <c r="L27" s="76"/>
    </row>
    <row r="28" spans="1:12" s="30" customFormat="1" ht="37.5">
      <c r="A28" s="71" t="s">
        <v>77</v>
      </c>
      <c r="B28" s="71" t="s">
        <v>78</v>
      </c>
      <c r="C28" s="53"/>
      <c r="D28" s="71" t="s">
        <v>79</v>
      </c>
      <c r="E28" s="71" t="s">
        <v>80</v>
      </c>
      <c r="F28" s="53"/>
      <c r="G28" s="53" t="s">
        <v>81</v>
      </c>
      <c r="H28" s="53" t="s">
        <v>81</v>
      </c>
      <c r="I28" s="53" t="s">
        <v>81</v>
      </c>
      <c r="J28" s="53"/>
      <c r="K28" s="53"/>
      <c r="L28" s="53"/>
    </row>
    <row r="29" spans="1:12" s="30" customFormat="1" ht="26.1" customHeight="1">
      <c r="A29" s="52"/>
      <c r="B29" s="71"/>
      <c r="C29" s="53"/>
      <c r="D29" s="71"/>
      <c r="E29" s="71"/>
      <c r="F29" s="53"/>
      <c r="G29" s="53"/>
      <c r="H29" s="53"/>
      <c r="I29" s="53"/>
      <c r="J29" s="53"/>
      <c r="K29" s="53"/>
      <c r="L29" s="53"/>
    </row>
    <row r="30" spans="1:12" s="30" customFormat="1" ht="26.1" customHeight="1">
      <c r="A30" s="540"/>
      <c r="B30" s="541"/>
      <c r="C30" s="541"/>
      <c r="D30" s="541"/>
      <c r="E30" s="541"/>
      <c r="F30" s="541"/>
      <c r="G30" s="541"/>
      <c r="H30" s="541"/>
      <c r="I30" s="541"/>
      <c r="J30" s="541"/>
      <c r="K30" s="541"/>
      <c r="L30" s="541"/>
    </row>
    <row r="31" spans="1:12" s="30" customFormat="1" ht="56.25">
      <c r="A31" s="52" t="s">
        <v>82</v>
      </c>
      <c r="B31" s="71" t="s">
        <v>29</v>
      </c>
      <c r="C31" s="53" t="s">
        <v>83</v>
      </c>
      <c r="D31" s="71"/>
      <c r="E31" s="71" t="s">
        <v>84</v>
      </c>
      <c r="F31" s="53">
        <v>1</v>
      </c>
      <c r="G31" s="239" t="s">
        <v>85</v>
      </c>
      <c r="H31" s="239" t="s">
        <v>85</v>
      </c>
      <c r="I31" s="239" t="s">
        <v>85</v>
      </c>
      <c r="J31" s="53"/>
      <c r="K31" s="53"/>
      <c r="L31" s="53"/>
    </row>
    <row r="32" spans="1:12" s="30" customFormat="1" ht="56.25">
      <c r="A32" s="52" t="s">
        <v>86</v>
      </c>
      <c r="B32" s="71" t="s">
        <v>29</v>
      </c>
      <c r="C32" s="53" t="s">
        <v>422</v>
      </c>
      <c r="D32" s="71"/>
      <c r="E32" s="71" t="s">
        <v>87</v>
      </c>
      <c r="F32" s="53">
        <v>1</v>
      </c>
      <c r="G32" s="239" t="s">
        <v>85</v>
      </c>
      <c r="H32" s="239" t="s">
        <v>85</v>
      </c>
      <c r="I32" s="239" t="s">
        <v>85</v>
      </c>
      <c r="J32" s="53"/>
      <c r="K32" s="53"/>
      <c r="L32" s="53"/>
    </row>
    <row r="33" spans="1:12" s="30" customFormat="1" ht="56.25">
      <c r="A33" s="52" t="s">
        <v>429</v>
      </c>
      <c r="B33" s="71" t="s">
        <v>29</v>
      </c>
      <c r="C33" s="53" t="s">
        <v>423</v>
      </c>
      <c r="D33" s="71"/>
      <c r="E33" s="71" t="s">
        <v>88</v>
      </c>
      <c r="F33" s="53">
        <v>1</v>
      </c>
      <c r="G33" s="53" t="s">
        <v>43</v>
      </c>
      <c r="H33" s="53" t="s">
        <v>43</v>
      </c>
      <c r="I33" s="53" t="s">
        <v>43</v>
      </c>
      <c r="J33" s="53"/>
      <c r="K33" s="53"/>
      <c r="L33" s="53"/>
    </row>
    <row r="34" spans="1:12" s="30" customFormat="1" ht="37.5">
      <c r="A34" s="52" t="s">
        <v>430</v>
      </c>
      <c r="B34" s="71" t="s">
        <v>29</v>
      </c>
      <c r="C34" s="71"/>
      <c r="D34" s="71" t="s">
        <v>431</v>
      </c>
      <c r="E34" s="71" t="s">
        <v>432</v>
      </c>
      <c r="F34" s="53"/>
      <c r="G34" s="53" t="s">
        <v>43</v>
      </c>
      <c r="H34" s="53" t="s">
        <v>43</v>
      </c>
      <c r="I34" s="53" t="s">
        <v>43</v>
      </c>
      <c r="J34" s="53"/>
      <c r="K34" s="53"/>
      <c r="L34" s="53"/>
    </row>
    <row r="35" spans="1:12" s="30" customFormat="1" ht="37.5" customHeight="1">
      <c r="A35" s="52" t="s">
        <v>89</v>
      </c>
      <c r="B35" s="71" t="s">
        <v>29</v>
      </c>
      <c r="C35" s="71"/>
      <c r="D35" s="71" t="s">
        <v>90</v>
      </c>
      <c r="E35" s="71" t="s">
        <v>91</v>
      </c>
      <c r="F35" s="53">
        <v>1</v>
      </c>
      <c r="G35" s="53" t="s">
        <v>34</v>
      </c>
      <c r="H35" s="53" t="s">
        <v>32</v>
      </c>
      <c r="I35" s="53" t="s">
        <v>421</v>
      </c>
      <c r="J35" s="53"/>
      <c r="K35" s="53"/>
      <c r="L35" s="53"/>
    </row>
    <row r="36" spans="1:12" s="30" customFormat="1" ht="26.1" customHeight="1">
      <c r="A36" s="52"/>
      <c r="B36" s="71"/>
      <c r="C36" s="71"/>
      <c r="D36" s="71"/>
      <c r="E36" s="71"/>
      <c r="F36" s="53"/>
      <c r="G36" s="53"/>
      <c r="H36" s="53"/>
      <c r="I36" s="53"/>
      <c r="J36" s="53"/>
      <c r="K36" s="53"/>
      <c r="L36" s="53"/>
    </row>
    <row r="37" spans="1:12" s="19" customFormat="1" ht="26.1" customHeight="1">
      <c r="A37" s="536" t="s">
        <v>92</v>
      </c>
      <c r="B37" s="537"/>
      <c r="C37" s="537"/>
      <c r="D37" s="537"/>
      <c r="E37" s="537"/>
      <c r="F37" s="537"/>
      <c r="G37" s="537"/>
      <c r="H37" s="537"/>
      <c r="I37" s="537"/>
      <c r="J37" s="537"/>
      <c r="K37" s="537"/>
      <c r="L37" s="537"/>
    </row>
    <row r="38" spans="1:12" s="19" customFormat="1" ht="26.1" customHeight="1">
      <c r="A38" s="55" t="s">
        <v>17</v>
      </c>
      <c r="B38" s="56" t="s">
        <v>18</v>
      </c>
      <c r="C38" s="56" t="s">
        <v>50</v>
      </c>
      <c r="D38" s="56" t="s">
        <v>51</v>
      </c>
      <c r="E38" s="56" t="s">
        <v>21</v>
      </c>
      <c r="F38" s="56" t="s">
        <v>52</v>
      </c>
      <c r="G38" s="56" t="s">
        <v>22</v>
      </c>
      <c r="H38" s="56" t="s">
        <v>23</v>
      </c>
      <c r="I38" s="56" t="s">
        <v>24</v>
      </c>
      <c r="J38" s="56" t="s">
        <v>25</v>
      </c>
      <c r="K38" s="56" t="s">
        <v>26</v>
      </c>
      <c r="L38" s="56" t="s">
        <v>27</v>
      </c>
    </row>
    <row r="39" spans="1:12" s="30" customFormat="1" ht="37.5">
      <c r="A39" s="427" t="s">
        <v>93</v>
      </c>
      <c r="B39" s="428" t="s">
        <v>29</v>
      </c>
      <c r="C39" s="429" t="s">
        <v>94</v>
      </c>
      <c r="D39" s="430"/>
      <c r="E39" s="428" t="s">
        <v>95</v>
      </c>
      <c r="F39" s="429">
        <v>1</v>
      </c>
      <c r="G39" s="431"/>
      <c r="H39" s="431"/>
      <c r="I39" s="431"/>
      <c r="J39" s="431"/>
      <c r="K39" s="432"/>
      <c r="L39" s="432"/>
    </row>
    <row r="40" spans="1:12" s="30" customFormat="1" ht="37.5">
      <c r="A40" s="427" t="s">
        <v>96</v>
      </c>
      <c r="B40" s="428" t="s">
        <v>29</v>
      </c>
      <c r="C40" s="429" t="s">
        <v>97</v>
      </c>
      <c r="D40" s="430"/>
      <c r="E40" s="428" t="s">
        <v>95</v>
      </c>
      <c r="F40" s="429">
        <v>1</v>
      </c>
      <c r="G40" s="431"/>
      <c r="H40" s="431"/>
      <c r="I40" s="431"/>
      <c r="J40" s="431"/>
      <c r="K40" s="432"/>
      <c r="L40" s="432"/>
    </row>
    <row r="41" spans="1:12" s="30" customFormat="1" ht="37.5">
      <c r="A41" s="427" t="s">
        <v>98</v>
      </c>
      <c r="B41" s="428" t="s">
        <v>29</v>
      </c>
      <c r="C41" s="429" t="s">
        <v>99</v>
      </c>
      <c r="D41" s="430"/>
      <c r="E41" s="428" t="s">
        <v>95</v>
      </c>
      <c r="F41" s="429">
        <v>1</v>
      </c>
      <c r="G41" s="431"/>
      <c r="H41" s="431"/>
      <c r="I41" s="431"/>
      <c r="J41" s="431"/>
      <c r="K41" s="432"/>
      <c r="L41" s="432"/>
    </row>
    <row r="42" spans="1:12" s="30" customFormat="1" ht="37.5">
      <c r="A42" s="433" t="s">
        <v>100</v>
      </c>
      <c r="B42" s="428" t="s">
        <v>29</v>
      </c>
      <c r="C42" s="429" t="s">
        <v>426</v>
      </c>
      <c r="D42" s="430"/>
      <c r="E42" s="428" t="s">
        <v>95</v>
      </c>
      <c r="F42" s="429">
        <v>1</v>
      </c>
      <c r="G42" s="431"/>
      <c r="H42" s="431"/>
      <c r="I42" s="431"/>
      <c r="J42" s="431"/>
      <c r="K42" s="432"/>
      <c r="L42" s="432"/>
    </row>
    <row r="43" spans="1:12" s="30" customFormat="1" ht="26.1" customHeight="1">
      <c r="A43" s="427"/>
      <c r="B43" s="428"/>
      <c r="C43" s="428"/>
      <c r="D43" s="428"/>
      <c r="E43" s="428"/>
      <c r="F43" s="432"/>
      <c r="G43" s="432"/>
      <c r="H43" s="432"/>
      <c r="I43" s="432"/>
      <c r="J43" s="432"/>
      <c r="K43" s="432"/>
      <c r="L43" s="432"/>
    </row>
    <row r="44" spans="1:12" s="30" customFormat="1" ht="23.25">
      <c r="A44" s="544" t="s">
        <v>101</v>
      </c>
      <c r="B44" s="545"/>
      <c r="C44" s="545"/>
      <c r="D44" s="545"/>
      <c r="E44" s="545"/>
      <c r="F44" s="545"/>
      <c r="G44" s="545"/>
      <c r="H44" s="545"/>
      <c r="I44" s="545"/>
      <c r="J44" s="545"/>
      <c r="K44" s="545"/>
      <c r="L44" s="546"/>
    </row>
    <row r="45" spans="1:12" s="30" customFormat="1" ht="56.25">
      <c r="A45" s="97" t="s">
        <v>278</v>
      </c>
      <c r="B45" s="98" t="s">
        <v>102</v>
      </c>
      <c r="C45" s="99" t="s">
        <v>424</v>
      </c>
      <c r="D45" s="98"/>
      <c r="E45" s="98" t="s">
        <v>95</v>
      </c>
      <c r="F45" s="78">
        <v>1</v>
      </c>
      <c r="G45" s="99" t="s">
        <v>280</v>
      </c>
      <c r="H45" s="99" t="s">
        <v>280</v>
      </c>
      <c r="I45" s="99" t="s">
        <v>280</v>
      </c>
      <c r="J45" s="53"/>
      <c r="K45" s="53"/>
      <c r="L45" s="54"/>
    </row>
    <row r="46" spans="1:12" s="30" customFormat="1" ht="56.25">
      <c r="A46" s="97" t="s">
        <v>104</v>
      </c>
      <c r="B46" s="98" t="s">
        <v>29</v>
      </c>
      <c r="C46" s="99" t="s">
        <v>425</v>
      </c>
      <c r="D46" s="98"/>
      <c r="E46" s="98" t="s">
        <v>95</v>
      </c>
      <c r="F46" s="78">
        <v>1</v>
      </c>
      <c r="G46" s="99" t="s">
        <v>103</v>
      </c>
      <c r="H46" s="99" t="s">
        <v>103</v>
      </c>
      <c r="I46" s="99" t="s">
        <v>103</v>
      </c>
      <c r="J46" s="53"/>
      <c r="K46" s="53"/>
      <c r="L46" s="54"/>
    </row>
    <row r="47" spans="1:12" s="30" customFormat="1" ht="37.5">
      <c r="A47" s="97" t="s">
        <v>105</v>
      </c>
      <c r="B47" s="98" t="s">
        <v>29</v>
      </c>
      <c r="C47" s="98"/>
      <c r="D47" s="98"/>
      <c r="E47" s="98" t="s">
        <v>95</v>
      </c>
      <c r="F47" s="78">
        <v>1</v>
      </c>
      <c r="G47" s="99" t="s">
        <v>106</v>
      </c>
      <c r="H47" s="99" t="s">
        <v>106</v>
      </c>
      <c r="I47" s="99" t="s">
        <v>106</v>
      </c>
      <c r="J47" s="53"/>
      <c r="K47" s="53"/>
      <c r="L47" s="54"/>
    </row>
    <row r="48" spans="1:12" s="30" customFormat="1" ht="37.5">
      <c r="A48" s="52" t="s">
        <v>100</v>
      </c>
      <c r="B48" s="98" t="s">
        <v>29</v>
      </c>
      <c r="C48" s="53" t="s">
        <v>426</v>
      </c>
      <c r="D48" s="71"/>
      <c r="E48" s="71" t="s">
        <v>95</v>
      </c>
      <c r="F48" s="78">
        <v>1</v>
      </c>
      <c r="G48" s="99" t="s">
        <v>107</v>
      </c>
      <c r="H48" s="99" t="s">
        <v>107</v>
      </c>
      <c r="I48" s="99" t="s">
        <v>107</v>
      </c>
      <c r="J48" s="53"/>
      <c r="K48" s="53"/>
      <c r="L48" s="54"/>
    </row>
    <row r="49" spans="1:12" s="30" customFormat="1" ht="26.1" customHeight="1">
      <c r="A49" s="52"/>
      <c r="B49" s="71"/>
      <c r="C49" s="53"/>
      <c r="D49" s="71"/>
      <c r="E49" s="71"/>
      <c r="F49" s="53"/>
      <c r="G49" s="53"/>
      <c r="H49" s="53"/>
      <c r="I49" s="53"/>
      <c r="J49" s="53"/>
      <c r="K49" s="53"/>
      <c r="L49" s="54"/>
    </row>
    <row r="50" spans="1:12" s="31" customFormat="1" ht="26.1" customHeight="1" thickBot="1">
      <c r="A50" s="538"/>
      <c r="B50" s="539"/>
      <c r="C50" s="539"/>
      <c r="D50" s="539"/>
      <c r="E50" s="539"/>
      <c r="F50" s="539"/>
      <c r="G50" s="539"/>
      <c r="H50" s="539"/>
      <c r="I50" s="539"/>
      <c r="J50" s="539"/>
      <c r="K50" s="539"/>
      <c r="L50" s="539"/>
    </row>
    <row r="51" spans="1:12" s="30" customFormat="1" ht="26.1" customHeight="1"/>
    <row r="52" spans="1:12" s="30" customFormat="1" ht="26.1" customHeight="1"/>
    <row r="53" spans="1:12" s="30" customFormat="1" ht="26.1" customHeight="1"/>
    <row r="54" spans="1:12" s="30" customFormat="1" ht="26.1" customHeight="1"/>
    <row r="55" spans="1:12" s="30" customFormat="1" ht="26.1" customHeight="1"/>
    <row r="56" spans="1:12" s="30" customFormat="1" ht="26.1" customHeight="1"/>
    <row r="57" spans="1:12" s="32" customFormat="1" ht="26.1" customHeight="1"/>
    <row r="58" spans="1:12" s="32" customFormat="1" ht="26.1" customHeight="1"/>
    <row r="59" spans="1:12" s="32" customFormat="1" ht="26.1" customHeight="1"/>
    <row r="60" spans="1:12" s="32" customFormat="1" ht="26.1" customHeight="1"/>
    <row r="61" spans="1:12" ht="26.1" customHeight="1"/>
    <row r="62" spans="1:12" ht="26.1" customHeight="1"/>
    <row r="63" spans="1:12" ht="26.1" customHeight="1"/>
    <row r="64" spans="1:12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</sheetData>
  <sheetProtection formatCells="0" formatRows="0" insertRows="0" deleteRows="0" selectLockedCells="1"/>
  <mergeCells count="24">
    <mergeCell ref="B15:L15"/>
    <mergeCell ref="A37:L37"/>
    <mergeCell ref="A50:L50"/>
    <mergeCell ref="A30:L30"/>
    <mergeCell ref="A17:L17"/>
    <mergeCell ref="A16:L16"/>
    <mergeCell ref="A44:L44"/>
    <mergeCell ref="H1:L1"/>
    <mergeCell ref="B2:F2"/>
    <mergeCell ref="B3:F3"/>
    <mergeCell ref="B4:F4"/>
    <mergeCell ref="B5:I5"/>
    <mergeCell ref="H3:I3"/>
    <mergeCell ref="B14:L14"/>
    <mergeCell ref="A7:L7"/>
    <mergeCell ref="A6:L6"/>
    <mergeCell ref="H2:I2"/>
    <mergeCell ref="H4:I4"/>
    <mergeCell ref="A13:F13"/>
    <mergeCell ref="E8:F8"/>
    <mergeCell ref="E11:F11"/>
    <mergeCell ref="E9:F9"/>
    <mergeCell ref="E10:F10"/>
    <mergeCell ref="E12:F12"/>
  </mergeCells>
  <phoneticPr fontId="5" type="noConversion"/>
  <printOptions horizontalCentered="1"/>
  <pageMargins left="0.25" right="0.25" top="0.25" bottom="0.25" header="0" footer="0.5"/>
  <pageSetup scale="30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T354"/>
  <sheetViews>
    <sheetView view="pageBreakPreview" zoomScale="38" zoomScaleNormal="32" zoomScaleSheetLayoutView="38" zoomScalePageLayoutView="55" workbookViewId="0">
      <selection activeCell="A54" sqref="A54:L94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454" t="str">
        <f>SKETCH!H1</f>
        <v>COLEMAN</v>
      </c>
      <c r="I1" s="454"/>
      <c r="J1" s="454"/>
      <c r="K1" s="454"/>
      <c r="L1" s="454"/>
    </row>
    <row r="2" spans="1:12" s="18" customFormat="1" ht="26.1" customHeight="1">
      <c r="A2" s="10" t="s">
        <v>1</v>
      </c>
      <c r="B2" s="455" t="str">
        <f>SKETCH!B2</f>
        <v>FALL 2026</v>
      </c>
      <c r="C2" s="456"/>
      <c r="D2" s="456"/>
      <c r="E2" s="456"/>
      <c r="F2" s="457"/>
      <c r="G2" s="65" t="str">
        <f>SKETCH!G2</f>
        <v>TECH PACK SENT</v>
      </c>
      <c r="H2" s="460">
        <f>SKETCH!H2</f>
        <v>46051</v>
      </c>
      <c r="I2" s="462"/>
      <c r="J2" s="11" t="s">
        <v>3</v>
      </c>
      <c r="K2" s="12">
        <f>SKETCH!K2</f>
        <v>46051</v>
      </c>
      <c r="L2" s="13" t="s">
        <v>4</v>
      </c>
    </row>
    <row r="3" spans="1:12" s="18" customFormat="1" ht="24.75" customHeight="1">
      <c r="A3" s="14" t="s">
        <v>5</v>
      </c>
      <c r="B3" s="463" t="str">
        <f>SKETCH!B3</f>
        <v>BOTTOMS</v>
      </c>
      <c r="C3" s="464"/>
      <c r="D3" s="464"/>
      <c r="E3" s="464"/>
      <c r="F3" s="465"/>
      <c r="G3" s="66" t="str">
        <f>SKETCH!G3</f>
        <v>PROTO RCVD</v>
      </c>
      <c r="H3" s="466">
        <f>SKETCH!H3</f>
        <v>0</v>
      </c>
      <c r="I3" s="468"/>
      <c r="J3" s="4" t="s">
        <v>8</v>
      </c>
      <c r="K3" s="24">
        <f>SKETCH!K3</f>
        <v>0</v>
      </c>
      <c r="L3" s="25">
        <f>SKETCH!L3</f>
        <v>0</v>
      </c>
    </row>
    <row r="4" spans="1:12" s="18" customFormat="1" ht="30" customHeight="1">
      <c r="A4" s="15" t="s">
        <v>9</v>
      </c>
      <c r="B4" s="437" t="str">
        <f>SKETCH!B4</f>
        <v>CF6P5954</v>
      </c>
      <c r="C4" s="438"/>
      <c r="D4" s="438"/>
      <c r="E4" s="438"/>
      <c r="F4" s="439"/>
      <c r="G4" s="66" t="str">
        <f>SKETCH!G4</f>
        <v>SHOWROOM SAMPLE</v>
      </c>
      <c r="H4" s="442">
        <f>SKETCH!H4</f>
        <v>0</v>
      </c>
      <c r="I4" s="444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.1" customHeight="1">
      <c r="A5" s="14" t="s">
        <v>12</v>
      </c>
      <c r="B5" s="463" t="str">
        <f>SKETCH!B5</f>
        <v>BONDED CANVAS BIB OVERALLS</v>
      </c>
      <c r="C5" s="464"/>
      <c r="D5" s="464"/>
      <c r="E5" s="464"/>
      <c r="F5" s="464"/>
      <c r="G5" s="464"/>
      <c r="H5" s="464"/>
      <c r="I5" s="465"/>
      <c r="J5" s="4" t="s">
        <v>14</v>
      </c>
      <c r="K5" s="24">
        <f>SKETCH!K5</f>
        <v>0</v>
      </c>
      <c r="L5" s="26">
        <f>SKETCH!L5</f>
        <v>0</v>
      </c>
    </row>
    <row r="6" spans="1:12" s="18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50"/>
    </row>
    <row r="7" spans="1:12" s="19" customFormat="1" ht="26.1" customHeight="1">
      <c r="A7" s="516"/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</row>
    <row r="8" spans="1:12" s="19" customFormat="1" ht="26.1" customHeight="1">
      <c r="A8" s="516"/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</row>
    <row r="9" spans="1:12" s="19" customFormat="1" ht="26.1" customHeight="1">
      <c r="A9" s="516"/>
      <c r="B9" s="516"/>
      <c r="C9" s="516"/>
      <c r="D9" s="516"/>
      <c r="E9" s="516"/>
      <c r="F9" s="516"/>
      <c r="G9" s="516"/>
      <c r="H9" s="516"/>
      <c r="I9" s="516"/>
      <c r="J9" s="516"/>
      <c r="K9" s="516"/>
      <c r="L9" s="516"/>
    </row>
    <row r="10" spans="1:12" s="19" customFormat="1" ht="26.1" customHeight="1">
      <c r="A10" s="516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</row>
    <row r="11" spans="1:12" s="19" customFormat="1" ht="26.1" customHeight="1">
      <c r="A11" s="516"/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</row>
    <row r="12" spans="1:12" s="19" customFormat="1" ht="26.1" customHeight="1">
      <c r="A12" s="516"/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</row>
    <row r="13" spans="1:12" s="19" customFormat="1" ht="26.1" customHeight="1">
      <c r="A13" s="516"/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</row>
    <row r="14" spans="1:12" s="19" customFormat="1" ht="26.1" customHeight="1">
      <c r="A14" s="516"/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</row>
    <row r="15" spans="1:12" s="19" customFormat="1" ht="26.1" customHeight="1">
      <c r="A15" s="516"/>
      <c r="B15" s="516"/>
      <c r="C15" s="516"/>
      <c r="D15" s="516"/>
      <c r="E15" s="516"/>
      <c r="F15" s="516"/>
      <c r="G15" s="516"/>
      <c r="H15" s="516"/>
      <c r="I15" s="516"/>
      <c r="J15" s="516"/>
      <c r="K15" s="516"/>
      <c r="L15" s="516"/>
    </row>
    <row r="16" spans="1:12" s="19" customFormat="1" ht="26.1" customHeight="1">
      <c r="A16" s="516"/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</row>
    <row r="17" spans="1:12" s="19" customFormat="1" ht="26.1" customHeight="1">
      <c r="A17" s="516"/>
      <c r="B17" s="516"/>
      <c r="C17" s="516"/>
      <c r="D17" s="516"/>
      <c r="E17" s="516"/>
      <c r="F17" s="516"/>
      <c r="G17" s="516"/>
      <c r="H17" s="516"/>
      <c r="I17" s="516"/>
      <c r="J17" s="516"/>
      <c r="K17" s="516"/>
      <c r="L17" s="516"/>
    </row>
    <row r="18" spans="1:12" s="19" customFormat="1" ht="26.1" customHeight="1">
      <c r="A18" s="516"/>
      <c r="B18" s="516"/>
      <c r="C18" s="516"/>
      <c r="D18" s="516"/>
      <c r="E18" s="516"/>
      <c r="F18" s="516"/>
      <c r="G18" s="516"/>
      <c r="H18" s="516"/>
      <c r="I18" s="516"/>
      <c r="J18" s="516"/>
      <c r="K18" s="516"/>
      <c r="L18" s="516"/>
    </row>
    <row r="19" spans="1:12" s="19" customFormat="1" ht="26.1" customHeight="1">
      <c r="A19" s="516"/>
      <c r="B19" s="516"/>
      <c r="C19" s="516"/>
      <c r="D19" s="516"/>
      <c r="E19" s="516"/>
      <c r="F19" s="516"/>
      <c r="G19" s="516"/>
      <c r="H19" s="516"/>
      <c r="I19" s="516"/>
      <c r="J19" s="516"/>
      <c r="K19" s="516"/>
      <c r="L19" s="516"/>
    </row>
    <row r="20" spans="1:12" s="19" customFormat="1" ht="26.1" customHeight="1">
      <c r="A20" s="516"/>
      <c r="B20" s="516"/>
      <c r="C20" s="516"/>
      <c r="D20" s="516"/>
      <c r="E20" s="516"/>
      <c r="F20" s="516"/>
      <c r="G20" s="516"/>
      <c r="H20" s="516"/>
      <c r="I20" s="516"/>
      <c r="J20" s="516"/>
      <c r="K20" s="516"/>
      <c r="L20" s="516"/>
    </row>
    <row r="21" spans="1:12" s="19" customFormat="1" ht="26.1" customHeight="1">
      <c r="A21" s="516"/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</row>
    <row r="22" spans="1:12" s="19" customFormat="1" ht="26.1" customHeight="1">
      <c r="A22" s="516"/>
      <c r="B22" s="516"/>
      <c r="C22" s="516"/>
      <c r="D22" s="516"/>
      <c r="E22" s="516"/>
      <c r="F22" s="516"/>
      <c r="G22" s="516"/>
      <c r="H22" s="516"/>
      <c r="I22" s="516"/>
      <c r="J22" s="516"/>
      <c r="K22" s="516"/>
      <c r="L22" s="516"/>
    </row>
    <row r="23" spans="1:12" s="19" customFormat="1" ht="26.1" customHeight="1">
      <c r="A23" s="516"/>
      <c r="B23" s="516"/>
      <c r="C23" s="516"/>
      <c r="D23" s="516"/>
      <c r="E23" s="516"/>
      <c r="F23" s="516"/>
      <c r="G23" s="516"/>
      <c r="H23" s="516"/>
      <c r="I23" s="516"/>
      <c r="J23" s="516"/>
      <c r="K23" s="516"/>
      <c r="L23" s="516"/>
    </row>
    <row r="24" spans="1:12" s="19" customFormat="1" ht="26.1" customHeight="1">
      <c r="A24" s="516"/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</row>
    <row r="25" spans="1:12" s="19" customFormat="1" ht="26.1" customHeight="1">
      <c r="A25" s="516"/>
      <c r="B25" s="516"/>
      <c r="C25" s="516"/>
      <c r="D25" s="516"/>
      <c r="E25" s="516"/>
      <c r="F25" s="516"/>
      <c r="G25" s="516"/>
      <c r="H25" s="516"/>
      <c r="I25" s="516"/>
      <c r="J25" s="516"/>
      <c r="K25" s="516"/>
      <c r="L25" s="516"/>
    </row>
    <row r="26" spans="1:12" s="19" customFormat="1" ht="26.1" customHeight="1">
      <c r="A26" s="516"/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</row>
    <row r="27" spans="1:12" s="19" customFormat="1" ht="26.1" customHeight="1">
      <c r="A27" s="516"/>
      <c r="B27" s="516"/>
      <c r="C27" s="516"/>
      <c r="D27" s="516"/>
      <c r="E27" s="516"/>
      <c r="F27" s="516"/>
      <c r="G27" s="516"/>
      <c r="H27" s="516"/>
      <c r="I27" s="516"/>
      <c r="J27" s="516"/>
      <c r="K27" s="516"/>
      <c r="L27" s="516"/>
    </row>
    <row r="28" spans="1:12" s="19" customFormat="1" ht="26.1" customHeight="1">
      <c r="A28" s="516"/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</row>
    <row r="29" spans="1:12" s="19" customFormat="1" ht="26.1" customHeight="1">
      <c r="A29" s="516"/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</row>
    <row r="30" spans="1:12" s="19" customFormat="1" ht="26.1" customHeight="1">
      <c r="A30" s="516"/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</row>
    <row r="31" spans="1:12" s="19" customFormat="1" ht="26.1" customHeight="1">
      <c r="A31" s="516"/>
      <c r="B31" s="516"/>
      <c r="C31" s="516"/>
      <c r="D31" s="516"/>
      <c r="E31" s="516"/>
      <c r="F31" s="516"/>
      <c r="G31" s="516"/>
      <c r="H31" s="516"/>
      <c r="I31" s="516"/>
      <c r="J31" s="516"/>
      <c r="K31" s="516"/>
      <c r="L31" s="516"/>
    </row>
    <row r="32" spans="1:12" s="19" customFormat="1" ht="26.1" customHeight="1">
      <c r="A32" s="516"/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</row>
    <row r="33" spans="1:12" s="19" customFormat="1" ht="26.1" customHeight="1">
      <c r="A33" s="516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</row>
    <row r="34" spans="1:12" s="19" customFormat="1" ht="26.1" customHeight="1">
      <c r="A34" s="516"/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</row>
    <row r="35" spans="1:12" s="19" customFormat="1" ht="26.1" customHeight="1">
      <c r="A35" s="516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</row>
    <row r="36" spans="1:12" s="19" customFormat="1" ht="26.1" customHeight="1">
      <c r="A36" s="516"/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</row>
    <row r="37" spans="1:12" s="19" customFormat="1" ht="26.1" customHeight="1">
      <c r="A37" s="516"/>
      <c r="B37" s="516"/>
      <c r="C37" s="516"/>
      <c r="D37" s="516"/>
      <c r="E37" s="516"/>
      <c r="F37" s="516"/>
      <c r="G37" s="516"/>
      <c r="H37" s="516"/>
      <c r="I37" s="516"/>
      <c r="J37" s="516"/>
      <c r="K37" s="516"/>
      <c r="L37" s="516"/>
    </row>
    <row r="38" spans="1:12" s="19" customFormat="1" ht="26.1" customHeight="1">
      <c r="A38" s="516"/>
      <c r="B38" s="516"/>
      <c r="C38" s="516"/>
      <c r="D38" s="516"/>
      <c r="E38" s="516"/>
      <c r="F38" s="516"/>
      <c r="G38" s="516"/>
      <c r="H38" s="516"/>
      <c r="I38" s="516"/>
      <c r="J38" s="516"/>
      <c r="K38" s="516"/>
      <c r="L38" s="516"/>
    </row>
    <row r="39" spans="1:12" s="19" customFormat="1" ht="26.1" customHeight="1">
      <c r="A39" s="516"/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</row>
    <row r="40" spans="1:12" s="19" customFormat="1" ht="26.1" customHeight="1">
      <c r="A40" s="516"/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</row>
    <row r="41" spans="1:12" s="19" customFormat="1" ht="26.1" customHeight="1">
      <c r="A41" s="516"/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</row>
    <row r="42" spans="1:12" s="19" customFormat="1" ht="26.1" customHeight="1">
      <c r="A42" s="516"/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</row>
    <row r="43" spans="1:12" s="19" customFormat="1" ht="26.1" customHeight="1">
      <c r="A43" s="516"/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</row>
    <row r="44" spans="1:12" s="19" customFormat="1" ht="26.1" customHeight="1">
      <c r="A44" s="516"/>
      <c r="B44" s="516"/>
      <c r="C44" s="516"/>
      <c r="D44" s="516"/>
      <c r="E44" s="516"/>
      <c r="F44" s="516"/>
      <c r="G44" s="516"/>
      <c r="H44" s="516"/>
      <c r="I44" s="516"/>
      <c r="J44" s="516"/>
      <c r="K44" s="516"/>
      <c r="L44" s="516"/>
    </row>
    <row r="45" spans="1:12" s="19" customFormat="1" ht="26.1" customHeight="1">
      <c r="A45" s="516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</row>
    <row r="46" spans="1:12" s="19" customFormat="1" ht="26.1" customHeight="1">
      <c r="A46" s="516"/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</row>
    <row r="47" spans="1:12" ht="26.1" customHeight="1">
      <c r="A47" s="516"/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</row>
    <row r="48" spans="1:12" ht="53.1" customHeight="1" thickBot="1">
      <c r="A48" s="3"/>
      <c r="B48" s="3"/>
      <c r="C48" s="3"/>
      <c r="D48" s="3"/>
      <c r="E48" s="3"/>
      <c r="F48" s="3"/>
      <c r="G48" s="3"/>
      <c r="H48" s="454" t="str">
        <f>SKETCH!H1</f>
        <v>COLEMAN</v>
      </c>
      <c r="I48" s="454"/>
      <c r="J48" s="454"/>
      <c r="K48" s="454"/>
      <c r="L48" s="454"/>
    </row>
    <row r="49" spans="1:12" ht="26.1" customHeight="1">
      <c r="A49" s="10" t="s">
        <v>1</v>
      </c>
      <c r="B49" s="455" t="str">
        <f>SKETCH!B2</f>
        <v>FALL 2026</v>
      </c>
      <c r="C49" s="456"/>
      <c r="D49" s="456"/>
      <c r="E49" s="456"/>
      <c r="F49" s="457"/>
      <c r="G49" s="65" t="str">
        <f>SKETCH!G2</f>
        <v>TECH PACK SENT</v>
      </c>
      <c r="H49" s="460">
        <f>SKETCH!H2</f>
        <v>46051</v>
      </c>
      <c r="I49" s="462"/>
      <c r="J49" s="11" t="s">
        <v>3</v>
      </c>
      <c r="K49" s="12">
        <f>SKETCH!K2</f>
        <v>46051</v>
      </c>
      <c r="L49" s="13" t="s">
        <v>4</v>
      </c>
    </row>
    <row r="50" spans="1:12" ht="26.1" customHeight="1">
      <c r="A50" s="14" t="s">
        <v>5</v>
      </c>
      <c r="B50" s="463" t="str">
        <f>SKETCH!B3</f>
        <v>BOTTOMS</v>
      </c>
      <c r="C50" s="464"/>
      <c r="D50" s="464"/>
      <c r="E50" s="464"/>
      <c r="F50" s="465"/>
      <c r="G50" s="66" t="str">
        <f>SKETCH!G3</f>
        <v>PROTO RCVD</v>
      </c>
      <c r="H50" s="466">
        <f>SKETCH!H3</f>
        <v>0</v>
      </c>
      <c r="I50" s="468"/>
      <c r="J50" s="4" t="s">
        <v>8</v>
      </c>
      <c r="K50" s="24">
        <f>SKETCH!K3</f>
        <v>0</v>
      </c>
      <c r="L50" s="25">
        <f>SKETCH!L3</f>
        <v>0</v>
      </c>
    </row>
    <row r="51" spans="1:12" ht="30.95" customHeight="1">
      <c r="A51" s="15" t="s">
        <v>9</v>
      </c>
      <c r="B51" s="437" t="str">
        <f>SKETCH!B4</f>
        <v>CF6P5954</v>
      </c>
      <c r="C51" s="438"/>
      <c r="D51" s="438"/>
      <c r="E51" s="438"/>
      <c r="F51" s="439"/>
      <c r="G51" s="66" t="str">
        <f>SKETCH!G4</f>
        <v>SHOWROOM SAMPLE</v>
      </c>
      <c r="H51" s="442">
        <f>SKETCH!H4</f>
        <v>0</v>
      </c>
      <c r="I51" s="444"/>
      <c r="J51" s="4" t="s">
        <v>11</v>
      </c>
      <c r="K51" s="24">
        <f>SKETCH!K4</f>
        <v>0</v>
      </c>
      <c r="L51" s="26">
        <f>SKETCH!L4</f>
        <v>0</v>
      </c>
    </row>
    <row r="52" spans="1:12" ht="24" customHeight="1">
      <c r="A52" s="14" t="s">
        <v>12</v>
      </c>
      <c r="B52" s="463" t="str">
        <f>SKETCH!B5</f>
        <v>BONDED CANVAS BIB OVERALLS</v>
      </c>
      <c r="C52" s="464"/>
      <c r="D52" s="464"/>
      <c r="E52" s="464"/>
      <c r="F52" s="464"/>
      <c r="G52" s="464"/>
      <c r="H52" s="464"/>
      <c r="I52" s="465"/>
      <c r="J52" s="4" t="s">
        <v>14</v>
      </c>
      <c r="K52" s="24">
        <f>SKETCH!K5</f>
        <v>0</v>
      </c>
      <c r="L52" s="26">
        <f>SKETCH!L5</f>
        <v>0</v>
      </c>
    </row>
    <row r="53" spans="1:12" ht="18.95" customHeight="1" thickBot="1">
      <c r="A53" s="448"/>
      <c r="B53" s="449"/>
      <c r="C53" s="449"/>
      <c r="D53" s="449"/>
      <c r="E53" s="449"/>
      <c r="F53" s="449"/>
      <c r="G53" s="449"/>
      <c r="H53" s="449"/>
      <c r="I53" s="449"/>
      <c r="J53" s="449"/>
      <c r="K53" s="449"/>
      <c r="L53" s="450"/>
    </row>
    <row r="54" spans="1:12" ht="26.1" customHeight="1">
      <c r="A54" s="516"/>
      <c r="B54" s="516"/>
      <c r="C54" s="516"/>
      <c r="D54" s="516"/>
      <c r="E54" s="516"/>
      <c r="F54" s="516"/>
      <c r="G54" s="516"/>
      <c r="H54" s="516"/>
      <c r="I54" s="516"/>
      <c r="J54" s="516"/>
      <c r="K54" s="516"/>
      <c r="L54" s="516"/>
    </row>
    <row r="55" spans="1:12" ht="26.1" customHeight="1">
      <c r="A55" s="516"/>
      <c r="B55" s="516"/>
      <c r="C55" s="516"/>
      <c r="D55" s="516"/>
      <c r="E55" s="516"/>
      <c r="F55" s="516"/>
      <c r="G55" s="516"/>
      <c r="H55" s="516"/>
      <c r="I55" s="516"/>
      <c r="J55" s="516"/>
      <c r="K55" s="516"/>
      <c r="L55" s="516"/>
    </row>
    <row r="56" spans="1:12" ht="26.1" customHeight="1">
      <c r="A56" s="516"/>
      <c r="B56" s="516"/>
      <c r="C56" s="516"/>
      <c r="D56" s="516"/>
      <c r="E56" s="516"/>
      <c r="F56" s="516"/>
      <c r="G56" s="516"/>
      <c r="H56" s="516"/>
      <c r="I56" s="516"/>
      <c r="J56" s="516"/>
      <c r="K56" s="516"/>
      <c r="L56" s="516"/>
    </row>
    <row r="57" spans="1:12" ht="26.1" customHeight="1">
      <c r="A57" s="516"/>
      <c r="B57" s="516"/>
      <c r="C57" s="516"/>
      <c r="D57" s="516"/>
      <c r="E57" s="516"/>
      <c r="F57" s="516"/>
      <c r="G57" s="516"/>
      <c r="H57" s="516"/>
      <c r="I57" s="516"/>
      <c r="J57" s="516"/>
      <c r="K57" s="516"/>
      <c r="L57" s="516"/>
    </row>
    <row r="58" spans="1:12" ht="26.1" customHeight="1">
      <c r="A58" s="516"/>
      <c r="B58" s="516"/>
      <c r="C58" s="516"/>
      <c r="D58" s="516"/>
      <c r="E58" s="516"/>
      <c r="F58" s="516"/>
      <c r="G58" s="516"/>
      <c r="H58" s="516"/>
      <c r="I58" s="516"/>
      <c r="J58" s="516"/>
      <c r="K58" s="516"/>
      <c r="L58" s="516"/>
    </row>
    <row r="59" spans="1:12" ht="26.1" customHeight="1">
      <c r="A59" s="516"/>
      <c r="B59" s="516"/>
      <c r="C59" s="516"/>
      <c r="D59" s="516"/>
      <c r="E59" s="516"/>
      <c r="F59" s="516"/>
      <c r="G59" s="516"/>
      <c r="H59" s="516"/>
      <c r="I59" s="516"/>
      <c r="J59" s="516"/>
      <c r="K59" s="516"/>
      <c r="L59" s="516"/>
    </row>
    <row r="60" spans="1:12" ht="26.1" customHeight="1">
      <c r="A60" s="516"/>
      <c r="B60" s="516"/>
      <c r="C60" s="516"/>
      <c r="D60" s="516"/>
      <c r="E60" s="516"/>
      <c r="F60" s="516"/>
      <c r="G60" s="516"/>
      <c r="H60" s="516"/>
      <c r="I60" s="516"/>
      <c r="J60" s="516"/>
      <c r="K60" s="516"/>
      <c r="L60" s="516"/>
    </row>
    <row r="61" spans="1:12" ht="26.1" customHeight="1">
      <c r="A61" s="516"/>
      <c r="B61" s="516"/>
      <c r="C61" s="516"/>
      <c r="D61" s="516"/>
      <c r="E61" s="516"/>
      <c r="F61" s="516"/>
      <c r="G61" s="516"/>
      <c r="H61" s="516"/>
      <c r="I61" s="516"/>
      <c r="J61" s="516"/>
      <c r="K61" s="516"/>
      <c r="L61" s="516"/>
    </row>
    <row r="62" spans="1:12" ht="26.1" customHeight="1">
      <c r="A62" s="516"/>
      <c r="B62" s="516"/>
      <c r="C62" s="516"/>
      <c r="D62" s="516"/>
      <c r="E62" s="516"/>
      <c r="F62" s="516"/>
      <c r="G62" s="516"/>
      <c r="H62" s="516"/>
      <c r="I62" s="516"/>
      <c r="J62" s="516"/>
      <c r="K62" s="516"/>
      <c r="L62" s="516"/>
    </row>
    <row r="63" spans="1:12" ht="26.1" customHeight="1">
      <c r="A63" s="516"/>
      <c r="B63" s="516"/>
      <c r="C63" s="516"/>
      <c r="D63" s="516"/>
      <c r="E63" s="516"/>
      <c r="F63" s="516"/>
      <c r="G63" s="516"/>
      <c r="H63" s="516"/>
      <c r="I63" s="516"/>
      <c r="J63" s="516"/>
      <c r="K63" s="516"/>
      <c r="L63" s="516"/>
    </row>
    <row r="64" spans="1:12" ht="26.1" customHeight="1">
      <c r="A64" s="516"/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6"/>
    </row>
    <row r="65" spans="1:20" ht="26.1" customHeight="1">
      <c r="A65" s="516"/>
      <c r="B65" s="516"/>
      <c r="C65" s="516"/>
      <c r="D65" s="516"/>
      <c r="E65" s="516"/>
      <c r="F65" s="516"/>
      <c r="G65" s="516"/>
      <c r="H65" s="516"/>
      <c r="I65" s="516"/>
      <c r="J65" s="516"/>
      <c r="K65" s="516"/>
      <c r="L65" s="516"/>
    </row>
    <row r="66" spans="1:20" ht="26.1" customHeight="1">
      <c r="A66" s="516"/>
      <c r="B66" s="516"/>
      <c r="C66" s="516"/>
      <c r="D66" s="516"/>
      <c r="E66" s="516"/>
      <c r="F66" s="516"/>
      <c r="G66" s="516"/>
      <c r="H66" s="516"/>
      <c r="I66" s="516"/>
      <c r="J66" s="516"/>
      <c r="K66" s="516"/>
      <c r="L66" s="516"/>
    </row>
    <row r="67" spans="1:20" ht="26.1" customHeight="1">
      <c r="A67" s="516"/>
      <c r="B67" s="516"/>
      <c r="C67" s="516"/>
      <c r="D67" s="516"/>
      <c r="E67" s="516"/>
      <c r="F67" s="516"/>
      <c r="G67" s="516"/>
      <c r="H67" s="516"/>
      <c r="I67" s="516"/>
      <c r="J67" s="516"/>
      <c r="K67" s="516"/>
      <c r="L67" s="516"/>
    </row>
    <row r="68" spans="1:20" ht="26.1" customHeight="1">
      <c r="A68" s="516"/>
      <c r="B68" s="516"/>
      <c r="C68" s="516"/>
      <c r="D68" s="516"/>
      <c r="E68" s="516"/>
      <c r="F68" s="516"/>
      <c r="G68" s="516"/>
      <c r="H68" s="516"/>
      <c r="I68" s="516"/>
      <c r="J68" s="516"/>
      <c r="K68" s="516"/>
      <c r="L68" s="516"/>
    </row>
    <row r="69" spans="1:20" ht="26.1" customHeight="1">
      <c r="A69" s="516"/>
      <c r="B69" s="516"/>
      <c r="C69" s="516"/>
      <c r="D69" s="516"/>
      <c r="E69" s="516"/>
      <c r="F69" s="516"/>
      <c r="G69" s="516"/>
      <c r="H69" s="516"/>
      <c r="I69" s="516"/>
      <c r="J69" s="516"/>
      <c r="K69" s="516"/>
      <c r="L69" s="516"/>
    </row>
    <row r="70" spans="1:20" ht="26.1" customHeight="1">
      <c r="A70" s="516"/>
      <c r="B70" s="516"/>
      <c r="C70" s="516"/>
      <c r="D70" s="516"/>
      <c r="E70" s="516"/>
      <c r="F70" s="516"/>
      <c r="G70" s="516"/>
      <c r="H70" s="516"/>
      <c r="I70" s="516"/>
      <c r="J70" s="516"/>
      <c r="K70" s="516"/>
      <c r="L70" s="516"/>
    </row>
    <row r="71" spans="1:20" ht="26.1" customHeight="1">
      <c r="A71" s="516"/>
      <c r="B71" s="516"/>
      <c r="C71" s="516"/>
      <c r="D71" s="516"/>
      <c r="E71" s="516"/>
      <c r="F71" s="516"/>
      <c r="G71" s="516"/>
      <c r="H71" s="516"/>
      <c r="I71" s="516"/>
      <c r="J71" s="516"/>
      <c r="K71" s="516"/>
      <c r="L71" s="516"/>
    </row>
    <row r="72" spans="1:20" ht="26.1" customHeight="1">
      <c r="A72" s="516"/>
      <c r="B72" s="516"/>
      <c r="C72" s="516"/>
      <c r="D72" s="516"/>
      <c r="E72" s="516"/>
      <c r="F72" s="516"/>
      <c r="G72" s="516"/>
      <c r="H72" s="516"/>
      <c r="I72" s="516"/>
      <c r="J72" s="516"/>
      <c r="K72" s="516"/>
      <c r="L72" s="516"/>
    </row>
    <row r="73" spans="1:20" ht="26.1" customHeight="1">
      <c r="A73" s="516"/>
      <c r="B73" s="516"/>
      <c r="C73" s="516"/>
      <c r="D73" s="516"/>
      <c r="E73" s="516"/>
      <c r="F73" s="516"/>
      <c r="G73" s="516"/>
      <c r="H73" s="516"/>
      <c r="I73" s="516"/>
      <c r="J73" s="516"/>
      <c r="K73" s="516"/>
      <c r="L73" s="516"/>
    </row>
    <row r="74" spans="1:20" ht="26.1" customHeight="1">
      <c r="A74" s="516"/>
      <c r="B74" s="516"/>
      <c r="C74" s="516"/>
      <c r="D74" s="516"/>
      <c r="E74" s="516"/>
      <c r="F74" s="516"/>
      <c r="G74" s="516"/>
      <c r="H74" s="516"/>
      <c r="I74" s="516"/>
      <c r="J74" s="516"/>
      <c r="K74" s="516"/>
      <c r="L74" s="516"/>
    </row>
    <row r="75" spans="1:20" ht="26.1" customHeight="1">
      <c r="A75" s="516"/>
      <c r="B75" s="516"/>
      <c r="C75" s="516"/>
      <c r="D75" s="516"/>
      <c r="E75" s="516"/>
      <c r="F75" s="516"/>
      <c r="G75" s="516"/>
      <c r="H75" s="516"/>
      <c r="I75" s="516"/>
      <c r="J75" s="516"/>
      <c r="K75" s="516"/>
      <c r="L75" s="516"/>
    </row>
    <row r="76" spans="1:20" ht="26.1" customHeight="1">
      <c r="A76" s="516"/>
      <c r="B76" s="516"/>
      <c r="C76" s="516"/>
      <c r="D76" s="516"/>
      <c r="E76" s="516"/>
      <c r="F76" s="516"/>
      <c r="G76" s="516"/>
      <c r="H76" s="516"/>
      <c r="I76" s="516"/>
      <c r="J76" s="516"/>
      <c r="K76" s="516"/>
      <c r="L76" s="516"/>
    </row>
    <row r="77" spans="1:20" ht="26.1" customHeight="1">
      <c r="A77" s="516"/>
      <c r="B77" s="516"/>
      <c r="C77" s="516"/>
      <c r="D77" s="516"/>
      <c r="E77" s="516"/>
      <c r="F77" s="516"/>
      <c r="G77" s="516"/>
      <c r="H77" s="516"/>
      <c r="I77" s="516"/>
      <c r="J77" s="516"/>
      <c r="K77" s="516"/>
      <c r="L77" s="516"/>
    </row>
    <row r="78" spans="1:20" ht="26.1" customHeight="1">
      <c r="A78" s="516"/>
      <c r="B78" s="516"/>
      <c r="C78" s="516"/>
      <c r="D78" s="516"/>
      <c r="E78" s="516"/>
      <c r="F78" s="516"/>
      <c r="G78" s="516"/>
      <c r="H78" s="516"/>
      <c r="I78" s="516"/>
      <c r="J78" s="516"/>
      <c r="K78" s="516"/>
      <c r="L78" s="516"/>
    </row>
    <row r="79" spans="1:20" ht="26.1" customHeight="1">
      <c r="A79" s="516"/>
      <c r="B79" s="516"/>
      <c r="C79" s="516"/>
      <c r="D79" s="516"/>
      <c r="E79" s="516"/>
      <c r="F79" s="516"/>
      <c r="G79" s="516"/>
      <c r="H79" s="516"/>
      <c r="I79" s="516"/>
      <c r="J79" s="516"/>
      <c r="K79" s="516"/>
      <c r="L79" s="516"/>
      <c r="T79" s="47"/>
    </row>
    <row r="80" spans="1:20" ht="26.1" customHeight="1">
      <c r="A80" s="516"/>
      <c r="B80" s="516"/>
      <c r="C80" s="516"/>
      <c r="D80" s="516"/>
      <c r="E80" s="516"/>
      <c r="F80" s="516"/>
      <c r="G80" s="516"/>
      <c r="H80" s="516"/>
      <c r="I80" s="516"/>
      <c r="J80" s="516"/>
      <c r="K80" s="516"/>
      <c r="L80" s="516"/>
      <c r="O80" s="47"/>
    </row>
    <row r="81" spans="1:12" ht="26.1" customHeight="1">
      <c r="A81" s="516"/>
      <c r="B81" s="516"/>
      <c r="C81" s="516"/>
      <c r="D81" s="516"/>
      <c r="E81" s="516"/>
      <c r="F81" s="516"/>
      <c r="G81" s="516"/>
      <c r="H81" s="516"/>
      <c r="I81" s="516"/>
      <c r="J81" s="516"/>
      <c r="K81" s="516"/>
      <c r="L81" s="516"/>
    </row>
    <row r="82" spans="1:12" ht="26.1" customHeight="1">
      <c r="A82" s="516"/>
      <c r="B82" s="516"/>
      <c r="C82" s="516"/>
      <c r="D82" s="516"/>
      <c r="E82" s="516"/>
      <c r="F82" s="516"/>
      <c r="G82" s="516"/>
      <c r="H82" s="516"/>
      <c r="I82" s="516"/>
      <c r="J82" s="516"/>
      <c r="K82" s="516"/>
      <c r="L82" s="516"/>
    </row>
    <row r="83" spans="1:12" ht="26.1" customHeight="1">
      <c r="A83" s="516"/>
      <c r="B83" s="516"/>
      <c r="C83" s="516"/>
      <c r="D83" s="516"/>
      <c r="E83" s="516"/>
      <c r="F83" s="516"/>
      <c r="G83" s="516"/>
      <c r="H83" s="516"/>
      <c r="I83" s="516"/>
      <c r="J83" s="516"/>
      <c r="K83" s="516"/>
      <c r="L83" s="516"/>
    </row>
    <row r="84" spans="1:12" ht="26.1" customHeight="1">
      <c r="A84" s="516"/>
      <c r="B84" s="516"/>
      <c r="C84" s="516"/>
      <c r="D84" s="516"/>
      <c r="E84" s="516"/>
      <c r="F84" s="516"/>
      <c r="G84" s="516"/>
      <c r="H84" s="516"/>
      <c r="I84" s="516"/>
      <c r="J84" s="516"/>
      <c r="K84" s="516"/>
      <c r="L84" s="516"/>
    </row>
    <row r="85" spans="1:12" ht="26.1" customHeight="1">
      <c r="A85" s="516"/>
      <c r="B85" s="516"/>
      <c r="C85" s="516"/>
      <c r="D85" s="516"/>
      <c r="E85" s="516"/>
      <c r="F85" s="516"/>
      <c r="G85" s="516"/>
      <c r="H85" s="516"/>
      <c r="I85" s="516"/>
      <c r="J85" s="516"/>
      <c r="K85" s="516"/>
      <c r="L85" s="516"/>
    </row>
    <row r="86" spans="1:12" ht="26.1" customHeight="1">
      <c r="A86" s="516"/>
      <c r="B86" s="516"/>
      <c r="C86" s="516"/>
      <c r="D86" s="516"/>
      <c r="E86" s="516"/>
      <c r="F86" s="516"/>
      <c r="G86" s="516"/>
      <c r="H86" s="516"/>
      <c r="I86" s="516"/>
      <c r="J86" s="516"/>
      <c r="K86" s="516"/>
      <c r="L86" s="516"/>
    </row>
    <row r="87" spans="1:12" ht="26.1" customHeight="1">
      <c r="A87" s="516"/>
      <c r="B87" s="516"/>
      <c r="C87" s="516"/>
      <c r="D87" s="516"/>
      <c r="E87" s="516"/>
      <c r="F87" s="516"/>
      <c r="G87" s="516"/>
      <c r="H87" s="516"/>
      <c r="I87" s="516"/>
      <c r="J87" s="516"/>
      <c r="K87" s="516"/>
      <c r="L87" s="516"/>
    </row>
    <row r="88" spans="1:12" ht="26.1" customHeight="1">
      <c r="A88" s="516"/>
      <c r="B88" s="516"/>
      <c r="C88" s="516"/>
      <c r="D88" s="516"/>
      <c r="E88" s="516"/>
      <c r="F88" s="516"/>
      <c r="G88" s="516"/>
      <c r="H88" s="516"/>
      <c r="I88" s="516"/>
      <c r="J88" s="516"/>
      <c r="K88" s="516"/>
      <c r="L88" s="516"/>
    </row>
    <row r="89" spans="1:12" ht="26.1" customHeight="1">
      <c r="A89" s="516"/>
      <c r="B89" s="516"/>
      <c r="C89" s="516"/>
      <c r="D89" s="516"/>
      <c r="E89" s="516"/>
      <c r="F89" s="516"/>
      <c r="G89" s="516"/>
      <c r="H89" s="516"/>
      <c r="I89" s="516"/>
      <c r="J89" s="516"/>
      <c r="K89" s="516"/>
      <c r="L89" s="516"/>
    </row>
    <row r="90" spans="1:12" ht="26.1" customHeight="1">
      <c r="A90" s="516"/>
      <c r="B90" s="516"/>
      <c r="C90" s="516"/>
      <c r="D90" s="516"/>
      <c r="E90" s="516"/>
      <c r="F90" s="516"/>
      <c r="G90" s="516"/>
      <c r="H90" s="516"/>
      <c r="I90" s="516"/>
      <c r="J90" s="516"/>
      <c r="K90" s="516"/>
      <c r="L90" s="516"/>
    </row>
    <row r="91" spans="1:12" ht="26.1" customHeight="1">
      <c r="A91" s="516"/>
      <c r="B91" s="516"/>
      <c r="C91" s="516"/>
      <c r="D91" s="516"/>
      <c r="E91" s="516"/>
      <c r="F91" s="516"/>
      <c r="G91" s="516"/>
      <c r="H91" s="516"/>
      <c r="I91" s="516"/>
      <c r="J91" s="516"/>
      <c r="K91" s="516"/>
      <c r="L91" s="516"/>
    </row>
    <row r="92" spans="1:12" ht="26.1" customHeight="1">
      <c r="A92" s="516"/>
      <c r="B92" s="516"/>
      <c r="C92" s="516"/>
      <c r="D92" s="516"/>
      <c r="E92" s="516"/>
      <c r="F92" s="516"/>
      <c r="G92" s="516"/>
      <c r="H92" s="516"/>
      <c r="I92" s="516"/>
      <c r="J92" s="516"/>
      <c r="K92" s="516"/>
      <c r="L92" s="516"/>
    </row>
    <row r="93" spans="1:12" ht="26.1" customHeight="1">
      <c r="A93" s="516"/>
      <c r="B93" s="516"/>
      <c r="C93" s="516"/>
      <c r="D93" s="516"/>
      <c r="E93" s="516"/>
      <c r="F93" s="516"/>
      <c r="G93" s="516"/>
      <c r="H93" s="516"/>
      <c r="I93" s="516"/>
      <c r="J93" s="516"/>
      <c r="K93" s="516"/>
      <c r="L93" s="516"/>
    </row>
    <row r="94" spans="1:12" ht="26.1" customHeight="1">
      <c r="A94" s="516"/>
      <c r="B94" s="516"/>
      <c r="C94" s="516"/>
      <c r="D94" s="516"/>
      <c r="E94" s="516"/>
      <c r="F94" s="516"/>
      <c r="G94" s="516"/>
      <c r="H94" s="516"/>
      <c r="I94" s="516"/>
      <c r="J94" s="516"/>
      <c r="K94" s="516"/>
      <c r="L94" s="516"/>
    </row>
    <row r="95" spans="1:12" ht="54.95" customHeight="1" thickBot="1">
      <c r="A95" s="3"/>
      <c r="B95" s="3"/>
      <c r="C95" s="3"/>
      <c r="D95" s="3"/>
      <c r="E95" s="3"/>
      <c r="F95" s="3"/>
      <c r="G95" s="3"/>
      <c r="H95" s="547" t="str">
        <f>SKETCH!H1</f>
        <v>COLEMAN</v>
      </c>
      <c r="I95" s="547"/>
      <c r="J95" s="547"/>
      <c r="K95" s="547"/>
      <c r="L95" s="547"/>
    </row>
    <row r="96" spans="1:12" ht="26.1" customHeight="1">
      <c r="A96" s="10" t="s">
        <v>1</v>
      </c>
      <c r="B96" s="455" t="str">
        <f>SKETCH!B2</f>
        <v>FALL 2026</v>
      </c>
      <c r="C96" s="456"/>
      <c r="D96" s="456"/>
      <c r="E96" s="456"/>
      <c r="F96" s="457"/>
      <c r="G96" s="22" t="s">
        <v>108</v>
      </c>
      <c r="H96" s="548">
        <f>SKETCH!H2</f>
        <v>46051</v>
      </c>
      <c r="I96" s="549"/>
      <c r="J96" s="11" t="s">
        <v>3</v>
      </c>
      <c r="K96" s="12">
        <f>SKETCH!K2</f>
        <v>46051</v>
      </c>
      <c r="L96" s="13" t="s">
        <v>4</v>
      </c>
    </row>
    <row r="97" spans="1:12" ht="26.1" customHeight="1">
      <c r="A97" s="14" t="s">
        <v>5</v>
      </c>
      <c r="B97" s="463" t="str">
        <f>SKETCH!B3</f>
        <v>BOTTOMS</v>
      </c>
      <c r="C97" s="464"/>
      <c r="D97" s="464"/>
      <c r="E97" s="464"/>
      <c r="F97" s="465"/>
      <c r="G97" s="23" t="s">
        <v>109</v>
      </c>
      <c r="H97" s="550">
        <f>SKETCH!H3</f>
        <v>0</v>
      </c>
      <c r="I97" s="551"/>
      <c r="J97" s="4" t="s">
        <v>8</v>
      </c>
      <c r="K97" s="24">
        <f>SKETCH!K53</f>
        <v>0</v>
      </c>
      <c r="L97" s="25">
        <f>SKETCH!L3</f>
        <v>0</v>
      </c>
    </row>
    <row r="98" spans="1:12" ht="26.1" customHeight="1">
      <c r="A98" s="15" t="s">
        <v>9</v>
      </c>
      <c r="B98" s="437" t="str">
        <f>SKETCH!B4</f>
        <v>CF6P5954</v>
      </c>
      <c r="C98" s="438"/>
      <c r="D98" s="438"/>
      <c r="E98" s="438"/>
      <c r="F98" s="439"/>
      <c r="G98" s="23" t="s">
        <v>18</v>
      </c>
      <c r="H98" s="550">
        <f>SKETCH!H4</f>
        <v>0</v>
      </c>
      <c r="I98" s="551"/>
      <c r="J98" s="4" t="s">
        <v>11</v>
      </c>
      <c r="K98" s="24">
        <f>SKETCH!K4</f>
        <v>0</v>
      </c>
      <c r="L98" s="26">
        <f>SKETCH!L4</f>
        <v>0</v>
      </c>
    </row>
    <row r="99" spans="1:12" ht="26.1" customHeight="1">
      <c r="A99" s="14" t="s">
        <v>12</v>
      </c>
      <c r="B99" s="463" t="str">
        <f>SKETCH!B5</f>
        <v>BONDED CANVAS BIB OVERALLS</v>
      </c>
      <c r="C99" s="464"/>
      <c r="D99" s="464"/>
      <c r="E99" s="464"/>
      <c r="F99" s="464"/>
      <c r="G99" s="464"/>
      <c r="H99" s="464"/>
      <c r="I99" s="465"/>
      <c r="J99" s="4" t="s">
        <v>14</v>
      </c>
      <c r="K99" s="24">
        <f>SKETCH!K5</f>
        <v>0</v>
      </c>
      <c r="L99" s="26">
        <f>SKETCH!L5</f>
        <v>0</v>
      </c>
    </row>
    <row r="100" spans="1:12" ht="26.1" customHeight="1" thickBot="1">
      <c r="A100" s="448"/>
      <c r="B100" s="449"/>
      <c r="C100" s="449"/>
      <c r="D100" s="449"/>
      <c r="E100" s="449"/>
      <c r="F100" s="449"/>
      <c r="G100" s="449"/>
      <c r="H100" s="449"/>
      <c r="I100" s="449"/>
      <c r="J100" s="449"/>
      <c r="K100" s="449"/>
      <c r="L100" s="450"/>
    </row>
    <row r="101" spans="1:12" ht="26.1" customHeight="1">
      <c r="A101" s="516"/>
      <c r="B101" s="516"/>
      <c r="C101" s="516"/>
      <c r="D101" s="516"/>
      <c r="E101" s="516"/>
      <c r="F101" s="516"/>
      <c r="G101" s="516"/>
      <c r="H101" s="516"/>
      <c r="I101" s="516"/>
      <c r="J101" s="516"/>
      <c r="K101" s="516"/>
      <c r="L101" s="516"/>
    </row>
    <row r="102" spans="1:12" ht="26.1" customHeight="1">
      <c r="A102" s="516"/>
      <c r="B102" s="516"/>
      <c r="C102" s="516"/>
      <c r="D102" s="516"/>
      <c r="E102" s="516"/>
      <c r="F102" s="516"/>
      <c r="G102" s="516"/>
      <c r="H102" s="516"/>
      <c r="I102" s="516"/>
      <c r="J102" s="516"/>
      <c r="K102" s="516"/>
      <c r="L102" s="516"/>
    </row>
    <row r="103" spans="1:12" ht="26.1" customHeight="1">
      <c r="A103" s="516"/>
      <c r="B103" s="516"/>
      <c r="C103" s="516"/>
      <c r="D103" s="516"/>
      <c r="E103" s="516"/>
      <c r="F103" s="516"/>
      <c r="G103" s="516"/>
      <c r="H103" s="516"/>
      <c r="I103" s="516"/>
      <c r="J103" s="516"/>
      <c r="K103" s="516"/>
      <c r="L103" s="516"/>
    </row>
    <row r="104" spans="1:12" ht="26.1" customHeight="1">
      <c r="A104" s="516"/>
      <c r="B104" s="516"/>
      <c r="C104" s="516"/>
      <c r="D104" s="516"/>
      <c r="E104" s="516"/>
      <c r="F104" s="516"/>
      <c r="G104" s="516"/>
      <c r="H104" s="516"/>
      <c r="I104" s="516"/>
      <c r="J104" s="516"/>
      <c r="K104" s="516"/>
      <c r="L104" s="516"/>
    </row>
    <row r="105" spans="1:12" ht="26.1" customHeight="1">
      <c r="A105" s="516"/>
      <c r="B105" s="516"/>
      <c r="C105" s="516"/>
      <c r="D105" s="516"/>
      <c r="E105" s="516"/>
      <c r="F105" s="516"/>
      <c r="G105" s="516"/>
      <c r="H105" s="516"/>
      <c r="I105" s="516"/>
      <c r="J105" s="516"/>
      <c r="K105" s="516"/>
      <c r="L105" s="516"/>
    </row>
    <row r="106" spans="1:12" ht="26.1" customHeight="1">
      <c r="A106" s="516"/>
      <c r="B106" s="516"/>
      <c r="C106" s="516"/>
      <c r="D106" s="516"/>
      <c r="E106" s="516"/>
      <c r="F106" s="516"/>
      <c r="G106" s="516"/>
      <c r="H106" s="516"/>
      <c r="I106" s="516"/>
      <c r="J106" s="516"/>
      <c r="K106" s="516"/>
      <c r="L106" s="516"/>
    </row>
    <row r="107" spans="1:12" ht="26.1" customHeight="1">
      <c r="A107" s="516"/>
      <c r="B107" s="516"/>
      <c r="C107" s="516"/>
      <c r="D107" s="516"/>
      <c r="E107" s="516"/>
      <c r="F107" s="516"/>
      <c r="G107" s="516"/>
      <c r="H107" s="516"/>
      <c r="I107" s="516"/>
      <c r="J107" s="516"/>
      <c r="K107" s="516"/>
      <c r="L107" s="516"/>
    </row>
    <row r="108" spans="1:12" ht="26.1" customHeight="1">
      <c r="A108" s="516"/>
      <c r="B108" s="516"/>
      <c r="C108" s="516"/>
      <c r="D108" s="516"/>
      <c r="E108" s="516"/>
      <c r="F108" s="516"/>
      <c r="G108" s="516"/>
      <c r="H108" s="516"/>
      <c r="I108" s="516"/>
      <c r="J108" s="516"/>
      <c r="K108" s="516"/>
      <c r="L108" s="516"/>
    </row>
    <row r="109" spans="1:12" ht="26.1" customHeight="1">
      <c r="A109" s="516"/>
      <c r="B109" s="516"/>
      <c r="C109" s="516"/>
      <c r="D109" s="516"/>
      <c r="E109" s="516"/>
      <c r="F109" s="516"/>
      <c r="G109" s="516"/>
      <c r="H109" s="516"/>
      <c r="I109" s="516"/>
      <c r="J109" s="516"/>
      <c r="K109" s="516"/>
      <c r="L109" s="516"/>
    </row>
    <row r="110" spans="1:12" ht="26.1" customHeight="1">
      <c r="A110" s="516"/>
      <c r="B110" s="516"/>
      <c r="C110" s="516"/>
      <c r="D110" s="516"/>
      <c r="E110" s="516"/>
      <c r="F110" s="516"/>
      <c r="G110" s="516"/>
      <c r="H110" s="516"/>
      <c r="I110" s="516"/>
      <c r="J110" s="516"/>
      <c r="K110" s="516"/>
      <c r="L110" s="516"/>
    </row>
    <row r="111" spans="1:12" ht="26.1" customHeight="1">
      <c r="A111" s="516"/>
      <c r="B111" s="516"/>
      <c r="C111" s="516"/>
      <c r="D111" s="516"/>
      <c r="E111" s="516"/>
      <c r="F111" s="516"/>
      <c r="G111" s="516"/>
      <c r="H111" s="516"/>
      <c r="I111" s="516"/>
      <c r="J111" s="516"/>
      <c r="K111" s="516"/>
      <c r="L111" s="516"/>
    </row>
    <row r="112" spans="1:12" ht="26.1" customHeight="1">
      <c r="A112" s="516"/>
      <c r="B112" s="516"/>
      <c r="C112" s="516"/>
      <c r="D112" s="516"/>
      <c r="E112" s="516"/>
      <c r="F112" s="516"/>
      <c r="G112" s="516"/>
      <c r="H112" s="516"/>
      <c r="I112" s="516"/>
      <c r="J112" s="516"/>
      <c r="K112" s="516"/>
      <c r="L112" s="516"/>
    </row>
    <row r="113" spans="1:12" ht="26.1" customHeight="1">
      <c r="A113" s="516"/>
      <c r="B113" s="516"/>
      <c r="C113" s="516"/>
      <c r="D113" s="516"/>
      <c r="E113" s="516"/>
      <c r="F113" s="516"/>
      <c r="G113" s="516"/>
      <c r="H113" s="516"/>
      <c r="I113" s="516"/>
      <c r="J113" s="516"/>
      <c r="K113" s="516"/>
      <c r="L113" s="516"/>
    </row>
    <row r="114" spans="1:12" ht="26.1" customHeight="1">
      <c r="A114" s="516"/>
      <c r="B114" s="516"/>
      <c r="C114" s="516"/>
      <c r="D114" s="516"/>
      <c r="E114" s="516"/>
      <c r="F114" s="516"/>
      <c r="G114" s="516"/>
      <c r="H114" s="516"/>
      <c r="I114" s="516"/>
      <c r="J114" s="516"/>
      <c r="K114" s="516"/>
      <c r="L114" s="516"/>
    </row>
    <row r="115" spans="1:12" ht="26.1" customHeight="1">
      <c r="A115" s="516"/>
      <c r="B115" s="516"/>
      <c r="C115" s="516"/>
      <c r="D115" s="516"/>
      <c r="E115" s="516"/>
      <c r="F115" s="516"/>
      <c r="G115" s="516"/>
      <c r="H115" s="516"/>
      <c r="I115" s="516"/>
      <c r="J115" s="516"/>
      <c r="K115" s="516"/>
      <c r="L115" s="516"/>
    </row>
    <row r="116" spans="1:12" ht="26.1" customHeight="1">
      <c r="A116" s="516"/>
      <c r="B116" s="516"/>
      <c r="C116" s="516"/>
      <c r="D116" s="516"/>
      <c r="E116" s="516"/>
      <c r="F116" s="516"/>
      <c r="G116" s="516"/>
      <c r="H116" s="516"/>
      <c r="I116" s="516"/>
      <c r="J116" s="516"/>
      <c r="K116" s="516"/>
      <c r="L116" s="516"/>
    </row>
    <row r="117" spans="1:12" ht="26.1" customHeight="1">
      <c r="A117" s="516"/>
      <c r="B117" s="516"/>
      <c r="C117" s="516"/>
      <c r="D117" s="516"/>
      <c r="E117" s="516"/>
      <c r="F117" s="516"/>
      <c r="G117" s="516"/>
      <c r="H117" s="516"/>
      <c r="I117" s="516"/>
      <c r="J117" s="516"/>
      <c r="K117" s="516"/>
      <c r="L117" s="516"/>
    </row>
    <row r="118" spans="1:12" ht="26.1" customHeight="1">
      <c r="A118" s="516"/>
      <c r="B118" s="516"/>
      <c r="C118" s="516"/>
      <c r="D118" s="516"/>
      <c r="E118" s="516"/>
      <c r="F118" s="516"/>
      <c r="G118" s="516"/>
      <c r="H118" s="516"/>
      <c r="I118" s="516"/>
      <c r="J118" s="516"/>
      <c r="K118" s="516"/>
      <c r="L118" s="516"/>
    </row>
    <row r="119" spans="1:12" ht="26.1" customHeight="1">
      <c r="A119" s="516"/>
      <c r="B119" s="516"/>
      <c r="C119" s="516"/>
      <c r="D119" s="516"/>
      <c r="E119" s="516"/>
      <c r="F119" s="516"/>
      <c r="G119" s="516"/>
      <c r="H119" s="516"/>
      <c r="I119" s="516"/>
      <c r="J119" s="516"/>
      <c r="K119" s="516"/>
      <c r="L119" s="516"/>
    </row>
    <row r="120" spans="1:12" ht="26.1" customHeight="1">
      <c r="A120" s="516"/>
      <c r="B120" s="516"/>
      <c r="C120" s="516"/>
      <c r="D120" s="516"/>
      <c r="E120" s="516"/>
      <c r="F120" s="516"/>
      <c r="G120" s="516"/>
      <c r="H120" s="516"/>
      <c r="I120" s="516"/>
      <c r="J120" s="516"/>
      <c r="K120" s="516"/>
      <c r="L120" s="516"/>
    </row>
    <row r="121" spans="1:12" ht="26.1" customHeight="1">
      <c r="A121" s="516"/>
      <c r="B121" s="516"/>
      <c r="C121" s="516"/>
      <c r="D121" s="516"/>
      <c r="E121" s="516"/>
      <c r="F121" s="516"/>
      <c r="G121" s="516"/>
      <c r="H121" s="516"/>
      <c r="I121" s="516"/>
      <c r="J121" s="516"/>
      <c r="K121" s="516"/>
      <c r="L121" s="516"/>
    </row>
    <row r="122" spans="1:12" ht="26.1" customHeight="1">
      <c r="A122" s="516"/>
      <c r="B122" s="516"/>
      <c r="C122" s="516"/>
      <c r="D122" s="516"/>
      <c r="E122" s="516"/>
      <c r="F122" s="516"/>
      <c r="G122" s="516"/>
      <c r="H122" s="516"/>
      <c r="I122" s="516"/>
      <c r="J122" s="516"/>
      <c r="K122" s="516"/>
      <c r="L122" s="516"/>
    </row>
    <row r="123" spans="1:12" ht="26.1" customHeight="1">
      <c r="A123" s="516"/>
      <c r="B123" s="516"/>
      <c r="C123" s="516"/>
      <c r="D123" s="516"/>
      <c r="E123" s="516"/>
      <c r="F123" s="516"/>
      <c r="G123" s="516"/>
      <c r="H123" s="516"/>
      <c r="I123" s="516"/>
      <c r="J123" s="516"/>
      <c r="K123" s="516"/>
      <c r="L123" s="516"/>
    </row>
    <row r="124" spans="1:12" ht="26.1" customHeight="1">
      <c r="A124" s="516"/>
      <c r="B124" s="516"/>
      <c r="C124" s="516"/>
      <c r="D124" s="516"/>
      <c r="E124" s="516"/>
      <c r="F124" s="516"/>
      <c r="G124" s="516"/>
      <c r="H124" s="516"/>
      <c r="I124" s="516"/>
      <c r="J124" s="516"/>
      <c r="K124" s="516"/>
      <c r="L124" s="516"/>
    </row>
    <row r="125" spans="1:12" ht="26.1" customHeight="1">
      <c r="A125" s="516"/>
      <c r="B125" s="516"/>
      <c r="C125" s="516"/>
      <c r="D125" s="516"/>
      <c r="E125" s="516"/>
      <c r="F125" s="516"/>
      <c r="G125" s="516"/>
      <c r="H125" s="516"/>
      <c r="I125" s="516"/>
      <c r="J125" s="516"/>
      <c r="K125" s="516"/>
      <c r="L125" s="516"/>
    </row>
    <row r="126" spans="1:12" ht="26.1" customHeight="1">
      <c r="A126" s="516"/>
      <c r="B126" s="516"/>
      <c r="C126" s="516"/>
      <c r="D126" s="516"/>
      <c r="E126" s="516"/>
      <c r="F126" s="516"/>
      <c r="G126" s="516"/>
      <c r="H126" s="516"/>
      <c r="I126" s="516"/>
      <c r="J126" s="516"/>
      <c r="K126" s="516"/>
      <c r="L126" s="516"/>
    </row>
    <row r="127" spans="1:12" ht="26.1" customHeight="1">
      <c r="A127" s="516"/>
      <c r="B127" s="516"/>
      <c r="C127" s="516"/>
      <c r="D127" s="516"/>
      <c r="E127" s="516"/>
      <c r="F127" s="516"/>
      <c r="G127" s="516"/>
      <c r="H127" s="516"/>
      <c r="I127" s="516"/>
      <c r="J127" s="516"/>
      <c r="K127" s="516"/>
      <c r="L127" s="516"/>
    </row>
    <row r="128" spans="1:12" ht="26.1" customHeight="1">
      <c r="A128" s="516"/>
      <c r="B128" s="516"/>
      <c r="C128" s="516"/>
      <c r="D128" s="516"/>
      <c r="E128" s="516"/>
      <c r="F128" s="516"/>
      <c r="G128" s="516"/>
      <c r="H128" s="516"/>
      <c r="I128" s="516"/>
      <c r="J128" s="516"/>
      <c r="K128" s="516"/>
      <c r="L128" s="516"/>
    </row>
    <row r="129" spans="1:12" ht="26.1" customHeight="1">
      <c r="A129" s="516"/>
      <c r="B129" s="516"/>
      <c r="C129" s="516"/>
      <c r="D129" s="516"/>
      <c r="E129" s="516"/>
      <c r="F129" s="516"/>
      <c r="G129" s="516"/>
      <c r="H129" s="516"/>
      <c r="I129" s="516"/>
      <c r="J129" s="516"/>
      <c r="K129" s="516"/>
      <c r="L129" s="516"/>
    </row>
    <row r="130" spans="1:12" ht="26.1" customHeight="1">
      <c r="A130" s="516"/>
      <c r="B130" s="516"/>
      <c r="C130" s="516"/>
      <c r="D130" s="516"/>
      <c r="E130" s="516"/>
      <c r="F130" s="516"/>
      <c r="G130" s="516"/>
      <c r="H130" s="516"/>
      <c r="I130" s="516"/>
      <c r="J130" s="516"/>
      <c r="K130" s="516"/>
      <c r="L130" s="516"/>
    </row>
    <row r="131" spans="1:12" ht="26.1" customHeight="1">
      <c r="A131" s="516"/>
      <c r="B131" s="516"/>
      <c r="C131" s="516"/>
      <c r="D131" s="516"/>
      <c r="E131" s="516"/>
      <c r="F131" s="516"/>
      <c r="G131" s="516"/>
      <c r="H131" s="516"/>
      <c r="I131" s="516"/>
      <c r="J131" s="516"/>
      <c r="K131" s="516"/>
      <c r="L131" s="516"/>
    </row>
    <row r="132" spans="1:12" ht="26.1" customHeight="1">
      <c r="A132" s="516"/>
      <c r="B132" s="516"/>
      <c r="C132" s="516"/>
      <c r="D132" s="516"/>
      <c r="E132" s="516"/>
      <c r="F132" s="516"/>
      <c r="G132" s="516"/>
      <c r="H132" s="516"/>
      <c r="I132" s="516"/>
      <c r="J132" s="516"/>
      <c r="K132" s="516"/>
      <c r="L132" s="516"/>
    </row>
    <row r="133" spans="1:12" ht="26.1" customHeight="1">
      <c r="A133" s="516"/>
      <c r="B133" s="516"/>
      <c r="C133" s="516"/>
      <c r="D133" s="516"/>
      <c r="E133" s="516"/>
      <c r="F133" s="516"/>
      <c r="G133" s="516"/>
      <c r="H133" s="516"/>
      <c r="I133" s="516"/>
      <c r="J133" s="516"/>
      <c r="K133" s="516"/>
      <c r="L133" s="516"/>
    </row>
    <row r="134" spans="1:12" ht="26.1" customHeight="1">
      <c r="A134" s="516"/>
      <c r="B134" s="516"/>
      <c r="C134" s="516"/>
      <c r="D134" s="516"/>
      <c r="E134" s="516"/>
      <c r="F134" s="516"/>
      <c r="G134" s="516"/>
      <c r="H134" s="516"/>
      <c r="I134" s="516"/>
      <c r="J134" s="516"/>
      <c r="K134" s="516"/>
      <c r="L134" s="516"/>
    </row>
    <row r="135" spans="1:12" ht="26.1" customHeight="1">
      <c r="A135" s="516"/>
      <c r="B135" s="516"/>
      <c r="C135" s="516"/>
      <c r="D135" s="516"/>
      <c r="E135" s="516"/>
      <c r="F135" s="516"/>
      <c r="G135" s="516"/>
      <c r="H135" s="516"/>
      <c r="I135" s="516"/>
      <c r="J135" s="516"/>
      <c r="K135" s="516"/>
      <c r="L135" s="516"/>
    </row>
    <row r="136" spans="1:12" ht="26.1" customHeight="1">
      <c r="A136" s="516"/>
      <c r="B136" s="516"/>
      <c r="C136" s="516"/>
      <c r="D136" s="516"/>
      <c r="E136" s="516"/>
      <c r="F136" s="516"/>
      <c r="G136" s="516"/>
      <c r="H136" s="516"/>
      <c r="I136" s="516"/>
      <c r="J136" s="516"/>
      <c r="K136" s="516"/>
      <c r="L136" s="516"/>
    </row>
    <row r="137" spans="1:12" ht="26.1" customHeight="1">
      <c r="A137" s="516"/>
      <c r="B137" s="516"/>
      <c r="C137" s="516"/>
      <c r="D137" s="516"/>
      <c r="E137" s="516"/>
      <c r="F137" s="516"/>
      <c r="G137" s="516"/>
      <c r="H137" s="516"/>
      <c r="I137" s="516"/>
      <c r="J137" s="516"/>
      <c r="K137" s="516"/>
      <c r="L137" s="516"/>
    </row>
    <row r="138" spans="1:12" ht="26.1" customHeight="1">
      <c r="A138" s="516"/>
      <c r="B138" s="516"/>
      <c r="C138" s="516"/>
      <c r="D138" s="516"/>
      <c r="E138" s="516"/>
      <c r="F138" s="516"/>
      <c r="G138" s="516"/>
      <c r="H138" s="516"/>
      <c r="I138" s="516"/>
      <c r="J138" s="516"/>
      <c r="K138" s="516"/>
      <c r="L138" s="516"/>
    </row>
    <row r="139" spans="1:12" ht="26.1" customHeight="1">
      <c r="A139" s="516"/>
      <c r="B139" s="516"/>
      <c r="C139" s="516"/>
      <c r="D139" s="516"/>
      <c r="E139" s="516"/>
      <c r="F139" s="516"/>
      <c r="G139" s="516"/>
      <c r="H139" s="516"/>
      <c r="I139" s="516"/>
      <c r="J139" s="516"/>
      <c r="K139" s="516"/>
      <c r="L139" s="516"/>
    </row>
    <row r="140" spans="1:12" ht="26.1" customHeight="1">
      <c r="A140" s="516"/>
      <c r="B140" s="516"/>
      <c r="C140" s="516"/>
      <c r="D140" s="516"/>
      <c r="E140" s="516"/>
      <c r="F140" s="516"/>
      <c r="G140" s="516"/>
      <c r="H140" s="516"/>
      <c r="I140" s="516"/>
      <c r="J140" s="516"/>
      <c r="K140" s="516"/>
      <c r="L140" s="516"/>
    </row>
    <row r="141" spans="1:12" ht="26.1" customHeight="1">
      <c r="A141" s="516"/>
      <c r="B141" s="516"/>
      <c r="C141" s="516"/>
      <c r="D141" s="516"/>
      <c r="E141" s="516"/>
      <c r="F141" s="516"/>
      <c r="G141" s="516"/>
      <c r="H141" s="516"/>
      <c r="I141" s="516"/>
      <c r="J141" s="516"/>
      <c r="K141" s="516"/>
      <c r="L141" s="516"/>
    </row>
    <row r="142" spans="1:12" ht="26.1" customHeight="1"/>
    <row r="143" spans="1:12" ht="26.1" customHeight="1"/>
    <row r="144" spans="1:12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30">
    <mergeCell ref="B4:F4"/>
    <mergeCell ref="H4:I4"/>
    <mergeCell ref="H1:L1"/>
    <mergeCell ref="B2:F2"/>
    <mergeCell ref="H2:I2"/>
    <mergeCell ref="B3:F3"/>
    <mergeCell ref="H3:I3"/>
    <mergeCell ref="B5:I5"/>
    <mergeCell ref="A6:L6"/>
    <mergeCell ref="A7:L47"/>
    <mergeCell ref="H48:L48"/>
    <mergeCell ref="B49:F49"/>
    <mergeCell ref="H49:I49"/>
    <mergeCell ref="A54:L94"/>
    <mergeCell ref="B50:F50"/>
    <mergeCell ref="H50:I50"/>
    <mergeCell ref="B51:F51"/>
    <mergeCell ref="H51:I51"/>
    <mergeCell ref="B52:I52"/>
    <mergeCell ref="A53:L53"/>
    <mergeCell ref="B99:I99"/>
    <mergeCell ref="A100:L100"/>
    <mergeCell ref="A101:L141"/>
    <mergeCell ref="H95:L95"/>
    <mergeCell ref="B96:F96"/>
    <mergeCell ref="H96:I96"/>
    <mergeCell ref="B97:F97"/>
    <mergeCell ref="H97:I97"/>
    <mergeCell ref="B98:F98"/>
    <mergeCell ref="H98:I98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18"/>
  <sheetViews>
    <sheetView zoomScale="90" zoomScaleNormal="90" zoomScaleSheetLayoutView="100" zoomScalePageLayoutView="75" workbookViewId="0">
      <selection activeCell="A57" sqref="A57:O57"/>
    </sheetView>
  </sheetViews>
  <sheetFormatPr defaultColWidth="8.85546875" defaultRowHeight="13.5"/>
  <cols>
    <col min="1" max="1" width="28.7109375" style="20" customWidth="1"/>
    <col min="2" max="2" width="21.28515625" style="20" customWidth="1"/>
    <col min="3" max="3" width="15.7109375" style="41" bestFit="1" customWidth="1"/>
    <col min="4" max="4" width="10.85546875" style="42" customWidth="1"/>
    <col min="5" max="5" width="12.7109375" style="42" customWidth="1"/>
    <col min="6" max="9" width="14.42578125" style="43" customWidth="1"/>
    <col min="10" max="10" width="14.7109375" style="43" customWidth="1"/>
    <col min="11" max="11" width="14" style="43" customWidth="1"/>
    <col min="12" max="15" width="22" style="20" customWidth="1"/>
    <col min="16" max="16384" width="8.85546875" style="20"/>
  </cols>
  <sheetData>
    <row r="1" spans="1:15" s="18" customFormat="1" ht="51.95" customHeight="1" thickBot="1">
      <c r="A1" s="3"/>
      <c r="B1" s="3"/>
      <c r="C1" s="44"/>
      <c r="D1" s="44"/>
      <c r="E1" s="44"/>
      <c r="F1" s="44"/>
      <c r="G1" s="44"/>
      <c r="H1" s="44"/>
      <c r="I1" s="44"/>
      <c r="J1" s="454" t="str">
        <f>SKETCH!H1</f>
        <v>COLEMAN</v>
      </c>
      <c r="K1" s="454"/>
      <c r="L1" s="454"/>
      <c r="M1" s="454"/>
      <c r="N1" s="454"/>
    </row>
    <row r="2" spans="1:15" s="18" customFormat="1" ht="26.1" customHeight="1">
      <c r="A2" s="10" t="s">
        <v>1</v>
      </c>
      <c r="B2" s="455" t="str">
        <f>SKETCH!B2</f>
        <v>FALL 2026</v>
      </c>
      <c r="C2" s="456"/>
      <c r="D2" s="456"/>
      <c r="E2" s="456"/>
      <c r="F2" s="456"/>
      <c r="G2" s="457"/>
      <c r="H2" s="458" t="str">
        <f>SKETCH!G2</f>
        <v>TECH PACK SENT</v>
      </c>
      <c r="I2" s="459"/>
      <c r="J2" s="460">
        <f>SKETCH!H2</f>
        <v>46051</v>
      </c>
      <c r="K2" s="462"/>
      <c r="L2" s="11" t="s">
        <v>3</v>
      </c>
      <c r="M2" s="12">
        <f>SKETCH!K2</f>
        <v>46051</v>
      </c>
      <c r="N2" s="13" t="s">
        <v>4</v>
      </c>
    </row>
    <row r="3" spans="1:15" s="18" customFormat="1" ht="24.75" customHeight="1">
      <c r="A3" s="14" t="s">
        <v>5</v>
      </c>
      <c r="B3" s="463" t="str">
        <f>SKETCH!B3</f>
        <v>BOTTOMS</v>
      </c>
      <c r="C3" s="464"/>
      <c r="D3" s="464"/>
      <c r="E3" s="464"/>
      <c r="F3" s="464"/>
      <c r="G3" s="465"/>
      <c r="H3" s="440" t="str">
        <f>SKETCH!G3</f>
        <v>PROTO RCVD</v>
      </c>
      <c r="I3" s="441"/>
      <c r="J3" s="466">
        <f>SKETCH!H3</f>
        <v>0</v>
      </c>
      <c r="K3" s="468"/>
      <c r="L3" s="4" t="s">
        <v>8</v>
      </c>
      <c r="M3" s="24">
        <f>SKETCH!K3</f>
        <v>0</v>
      </c>
      <c r="N3" s="25">
        <f>SKETCH!L3</f>
        <v>0</v>
      </c>
    </row>
    <row r="4" spans="1:15" s="18" customFormat="1" ht="30" customHeight="1">
      <c r="A4" s="15" t="s">
        <v>9</v>
      </c>
      <c r="B4" s="437" t="str">
        <f>SKETCH!B4</f>
        <v>CF6P5954</v>
      </c>
      <c r="C4" s="438"/>
      <c r="D4" s="438"/>
      <c r="E4" s="438"/>
      <c r="F4" s="438"/>
      <c r="G4" s="439"/>
      <c r="H4" s="440" t="str">
        <f>SKETCH!G4</f>
        <v>SHOWROOM SAMPLE</v>
      </c>
      <c r="I4" s="441"/>
      <c r="J4" s="442">
        <f>SKETCH!H4</f>
        <v>0</v>
      </c>
      <c r="K4" s="444"/>
      <c r="L4" s="4" t="s">
        <v>11</v>
      </c>
      <c r="M4" s="24">
        <f>SKETCH!K4</f>
        <v>0</v>
      </c>
      <c r="N4" s="26">
        <f>SKETCH!L4</f>
        <v>0</v>
      </c>
    </row>
    <row r="5" spans="1:15" s="18" customFormat="1" ht="23.1" customHeight="1" thickBot="1">
      <c r="A5" s="16" t="s">
        <v>12</v>
      </c>
      <c r="B5" s="445" t="str">
        <f>SKETCH!B5</f>
        <v>BONDED CANVAS BIB OVERALLS</v>
      </c>
      <c r="C5" s="446"/>
      <c r="D5" s="446"/>
      <c r="E5" s="446"/>
      <c r="F5" s="446"/>
      <c r="G5" s="446"/>
      <c r="H5" s="446"/>
      <c r="I5" s="446"/>
      <c r="J5" s="446"/>
      <c r="K5" s="447"/>
      <c r="L5" s="17" t="s">
        <v>14</v>
      </c>
      <c r="M5" s="45">
        <f>SKETCH!K5</f>
        <v>0</v>
      </c>
      <c r="N5" s="46">
        <f>SKETCH!L5</f>
        <v>0</v>
      </c>
    </row>
    <row r="6" spans="1:15" s="18" customFormat="1" ht="18" customHeight="1" thickBot="1">
      <c r="A6" s="448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50"/>
    </row>
    <row r="7" spans="1:15" s="33" customFormat="1" ht="26.1" customHeight="1">
      <c r="A7" s="571" t="s">
        <v>110</v>
      </c>
      <c r="B7" s="572"/>
      <c r="C7" s="128" t="s">
        <v>111</v>
      </c>
      <c r="D7" s="62" t="s">
        <v>112</v>
      </c>
      <c r="E7" s="149" t="s">
        <v>113</v>
      </c>
      <c r="F7" s="150"/>
      <c r="G7" s="124"/>
      <c r="H7" s="185"/>
      <c r="I7" s="125"/>
      <c r="J7" s="124"/>
      <c r="K7" s="62"/>
      <c r="L7" s="572" t="s">
        <v>114</v>
      </c>
      <c r="M7" s="572"/>
      <c r="N7" s="572"/>
      <c r="O7" s="573"/>
    </row>
    <row r="8" spans="1:15" s="34" customFormat="1" ht="26.1" customHeight="1">
      <c r="A8" s="552" t="s">
        <v>204</v>
      </c>
      <c r="B8" s="553"/>
      <c r="C8" s="102">
        <v>37.5</v>
      </c>
      <c r="D8" s="79">
        <v>0.5</v>
      </c>
      <c r="E8" s="159"/>
      <c r="F8" s="155"/>
      <c r="G8" s="184"/>
      <c r="H8" s="188"/>
      <c r="I8" s="121"/>
      <c r="J8" s="59"/>
      <c r="K8" s="63"/>
      <c r="L8" s="560" t="s">
        <v>116</v>
      </c>
      <c r="M8" s="560"/>
      <c r="N8" s="560"/>
      <c r="O8" s="561"/>
    </row>
    <row r="9" spans="1:15" s="34" customFormat="1" ht="26.1" customHeight="1">
      <c r="A9" s="552" t="s">
        <v>205</v>
      </c>
      <c r="B9" s="553"/>
      <c r="C9" s="102">
        <v>39.5</v>
      </c>
      <c r="D9" s="79">
        <v>0.5</v>
      </c>
      <c r="E9" s="159">
        <v>38.5</v>
      </c>
      <c r="F9" s="155"/>
      <c r="G9" s="148"/>
      <c r="H9" s="188"/>
      <c r="I9" s="121"/>
      <c r="J9" s="59"/>
      <c r="K9" s="63"/>
      <c r="L9" s="560" t="s">
        <v>118</v>
      </c>
      <c r="M9" s="560"/>
      <c r="N9" s="560"/>
      <c r="O9" s="561"/>
    </row>
    <row r="10" spans="1:15" s="34" customFormat="1" ht="26.1" customHeight="1">
      <c r="A10" s="552" t="s">
        <v>206</v>
      </c>
      <c r="B10" s="553"/>
      <c r="C10" s="102">
        <v>42</v>
      </c>
      <c r="D10" s="79">
        <v>0.5</v>
      </c>
      <c r="E10" s="160">
        <v>42</v>
      </c>
      <c r="F10" s="155"/>
      <c r="G10" s="167"/>
      <c r="H10" s="188"/>
      <c r="I10" s="121"/>
      <c r="J10" s="59"/>
      <c r="K10" s="63"/>
      <c r="L10" s="560" t="s">
        <v>120</v>
      </c>
      <c r="M10" s="560"/>
      <c r="N10" s="560"/>
      <c r="O10" s="561"/>
    </row>
    <row r="11" spans="1:15" s="34" customFormat="1" ht="26.1" customHeight="1">
      <c r="A11" s="552" t="s">
        <v>207</v>
      </c>
      <c r="B11" s="553"/>
      <c r="C11" s="102">
        <v>45</v>
      </c>
      <c r="D11" s="79">
        <v>0.5</v>
      </c>
      <c r="E11" s="159">
        <v>44</v>
      </c>
      <c r="F11" s="155"/>
      <c r="G11" s="167"/>
      <c r="H11" s="189"/>
      <c r="I11" s="58"/>
      <c r="J11" s="59"/>
      <c r="K11" s="63"/>
      <c r="L11" s="560" t="s">
        <v>208</v>
      </c>
      <c r="M11" s="560"/>
      <c r="N11" s="560"/>
      <c r="O11" s="561"/>
    </row>
    <row r="12" spans="1:15" s="34" customFormat="1" ht="26.1" customHeight="1">
      <c r="A12" s="552" t="s">
        <v>209</v>
      </c>
      <c r="B12" s="553"/>
      <c r="C12" s="102">
        <v>26.5</v>
      </c>
      <c r="D12" s="119">
        <v>0.375</v>
      </c>
      <c r="E12" s="159">
        <v>27</v>
      </c>
      <c r="F12" s="155"/>
      <c r="G12" s="167"/>
      <c r="H12" s="189"/>
      <c r="I12" s="58"/>
      <c r="J12" s="59"/>
      <c r="K12" s="63"/>
      <c r="L12" s="560" t="s">
        <v>123</v>
      </c>
      <c r="M12" s="560"/>
      <c r="N12" s="560"/>
      <c r="O12" s="561"/>
    </row>
    <row r="13" spans="1:15" s="35" customFormat="1" ht="26.1" customHeight="1">
      <c r="A13" s="552" t="s">
        <v>210</v>
      </c>
      <c r="B13" s="553"/>
      <c r="C13" s="102">
        <v>20</v>
      </c>
      <c r="D13" s="119">
        <v>0.25</v>
      </c>
      <c r="E13" s="161">
        <v>20</v>
      </c>
      <c r="F13" s="155"/>
      <c r="G13" s="167"/>
      <c r="H13" s="189"/>
      <c r="I13" s="58"/>
      <c r="J13" s="59"/>
      <c r="K13" s="64"/>
      <c r="L13" s="560" t="s">
        <v>125</v>
      </c>
      <c r="M13" s="560"/>
      <c r="N13" s="560"/>
      <c r="O13" s="561"/>
    </row>
    <row r="14" spans="1:15" s="35" customFormat="1" ht="26.1" customHeight="1">
      <c r="A14" s="552" t="s">
        <v>211</v>
      </c>
      <c r="B14" s="553"/>
      <c r="C14" s="102">
        <v>17.5</v>
      </c>
      <c r="D14" s="119">
        <v>0.25</v>
      </c>
      <c r="E14" s="159">
        <v>17</v>
      </c>
      <c r="F14" s="155"/>
      <c r="G14" s="167"/>
      <c r="H14" s="189"/>
      <c r="I14" s="58"/>
      <c r="J14" s="64"/>
      <c r="K14" s="64"/>
      <c r="L14" s="560" t="s">
        <v>127</v>
      </c>
      <c r="M14" s="560"/>
      <c r="N14" s="560"/>
      <c r="O14" s="561"/>
    </row>
    <row r="15" spans="1:15" s="35" customFormat="1" ht="26.1" customHeight="1">
      <c r="A15" s="552"/>
      <c r="B15" s="553"/>
      <c r="C15" s="102"/>
      <c r="D15" s="119"/>
      <c r="E15" s="161"/>
      <c r="F15" s="155"/>
      <c r="G15" s="167"/>
      <c r="H15" s="189"/>
      <c r="I15" s="58"/>
      <c r="J15" s="64"/>
      <c r="K15" s="64"/>
      <c r="L15" s="560"/>
      <c r="M15" s="560"/>
      <c r="N15" s="560"/>
      <c r="O15" s="561"/>
    </row>
    <row r="16" spans="1:15" s="35" customFormat="1" ht="26.1" customHeight="1">
      <c r="A16" s="552" t="s">
        <v>212</v>
      </c>
      <c r="B16" s="553"/>
      <c r="C16" s="102">
        <v>28</v>
      </c>
      <c r="D16" s="119">
        <v>0.25</v>
      </c>
      <c r="E16" s="159">
        <v>27</v>
      </c>
      <c r="F16" s="155"/>
      <c r="G16" s="167"/>
      <c r="H16" s="189"/>
      <c r="I16" s="191"/>
      <c r="J16" s="64"/>
      <c r="K16" s="64"/>
      <c r="L16" s="560" t="s">
        <v>130</v>
      </c>
      <c r="M16" s="560"/>
      <c r="N16" s="560"/>
      <c r="O16" s="561"/>
    </row>
    <row r="17" spans="1:15" s="35" customFormat="1" ht="26.1" customHeight="1">
      <c r="A17" s="552" t="s">
        <v>213</v>
      </c>
      <c r="B17" s="553"/>
      <c r="C17" s="102">
        <v>28.5</v>
      </c>
      <c r="D17" s="119">
        <v>0.25</v>
      </c>
      <c r="E17" s="159">
        <v>27.75</v>
      </c>
      <c r="F17" s="155"/>
      <c r="G17" s="167"/>
      <c r="H17" s="189"/>
      <c r="I17" s="191"/>
      <c r="J17" s="64"/>
      <c r="K17" s="64"/>
      <c r="L17" s="560" t="s">
        <v>130</v>
      </c>
      <c r="M17" s="560"/>
      <c r="N17" s="560"/>
      <c r="O17" s="561"/>
    </row>
    <row r="18" spans="1:15" s="35" customFormat="1" ht="26.1" customHeight="1">
      <c r="A18" s="552" t="s">
        <v>214</v>
      </c>
      <c r="B18" s="553"/>
      <c r="C18" s="129"/>
      <c r="D18" s="119">
        <v>0.5</v>
      </c>
      <c r="E18" s="161"/>
      <c r="F18" s="156"/>
      <c r="G18" s="167"/>
      <c r="H18" s="189"/>
      <c r="I18" s="58"/>
      <c r="J18" s="64"/>
      <c r="K18" s="120"/>
      <c r="L18" s="554"/>
      <c r="M18" s="555"/>
      <c r="N18" s="555"/>
      <c r="O18" s="556"/>
    </row>
    <row r="19" spans="1:15" s="35" customFormat="1" ht="26.1" customHeight="1">
      <c r="A19" s="552" t="s">
        <v>215</v>
      </c>
      <c r="B19" s="553"/>
      <c r="C19" s="129">
        <v>30.5</v>
      </c>
      <c r="D19" s="119">
        <v>0.5</v>
      </c>
      <c r="E19" s="159">
        <v>29.75</v>
      </c>
      <c r="F19" s="156"/>
      <c r="G19" s="167"/>
      <c r="H19" s="189"/>
      <c r="I19" s="58"/>
      <c r="J19" s="64"/>
      <c r="K19" s="64"/>
      <c r="L19" s="560" t="s">
        <v>134</v>
      </c>
      <c r="M19" s="560"/>
      <c r="N19" s="560"/>
      <c r="O19" s="561"/>
    </row>
    <row r="20" spans="1:15" s="35" customFormat="1" ht="26.1" customHeight="1">
      <c r="A20" s="552" t="s">
        <v>216</v>
      </c>
      <c r="B20" s="553"/>
      <c r="C20" s="129"/>
      <c r="D20" s="119">
        <v>0.5</v>
      </c>
      <c r="E20" s="161"/>
      <c r="F20" s="156"/>
      <c r="G20" s="167"/>
      <c r="H20" s="189"/>
      <c r="I20" s="58"/>
      <c r="J20" s="64"/>
      <c r="K20" s="64"/>
      <c r="L20" s="554"/>
      <c r="M20" s="555"/>
      <c r="N20" s="555"/>
      <c r="O20" s="556"/>
    </row>
    <row r="21" spans="1:15" s="35" customFormat="1" ht="26.1" customHeight="1">
      <c r="A21" s="574" t="s">
        <v>217</v>
      </c>
      <c r="B21" s="575"/>
      <c r="C21" s="110">
        <v>8</v>
      </c>
      <c r="D21" s="57">
        <v>0.25</v>
      </c>
      <c r="E21" s="159">
        <v>7</v>
      </c>
      <c r="F21" s="156"/>
      <c r="G21" s="167"/>
      <c r="H21" s="189"/>
      <c r="I21" s="58"/>
      <c r="J21" s="64"/>
      <c r="K21" s="64"/>
      <c r="L21" s="554"/>
      <c r="M21" s="555"/>
      <c r="N21" s="555"/>
      <c r="O21" s="556"/>
    </row>
    <row r="22" spans="1:15" s="35" customFormat="1" ht="26.1" customHeight="1">
      <c r="A22" s="552" t="s">
        <v>218</v>
      </c>
      <c r="B22" s="553"/>
      <c r="C22" s="129">
        <v>9.5</v>
      </c>
      <c r="D22" s="119">
        <v>0.25</v>
      </c>
      <c r="E22" s="161">
        <v>9.25</v>
      </c>
      <c r="F22" s="156"/>
      <c r="G22" s="167"/>
      <c r="H22" s="189"/>
      <c r="I22" s="58"/>
      <c r="J22" s="64"/>
      <c r="K22" s="64"/>
      <c r="L22" s="554" t="s">
        <v>137</v>
      </c>
      <c r="M22" s="555"/>
      <c r="N22" s="555"/>
      <c r="O22" s="556"/>
    </row>
    <row r="23" spans="1:15" s="35" customFormat="1" ht="26.1" customHeight="1">
      <c r="A23" s="552" t="s">
        <v>219</v>
      </c>
      <c r="B23" s="553"/>
      <c r="C23" s="102">
        <v>9</v>
      </c>
      <c r="D23" s="79">
        <v>0.125</v>
      </c>
      <c r="E23" s="159">
        <v>8.5</v>
      </c>
      <c r="F23" s="155" t="s">
        <v>139</v>
      </c>
      <c r="G23" s="167"/>
      <c r="H23" s="189"/>
      <c r="I23" s="58"/>
      <c r="J23" s="64"/>
      <c r="K23" s="64"/>
      <c r="L23" s="554"/>
      <c r="M23" s="555"/>
      <c r="N23" s="555"/>
      <c r="O23" s="556"/>
    </row>
    <row r="24" spans="1:15" s="35" customFormat="1" ht="26.1" customHeight="1">
      <c r="A24" s="153" t="s">
        <v>220</v>
      </c>
      <c r="B24" s="154"/>
      <c r="C24" s="102">
        <v>7</v>
      </c>
      <c r="D24" s="79">
        <v>0.25</v>
      </c>
      <c r="E24" s="160">
        <v>7</v>
      </c>
      <c r="F24" s="155"/>
      <c r="G24" s="167"/>
      <c r="H24" s="189"/>
      <c r="I24" s="58"/>
      <c r="J24" s="64"/>
      <c r="K24" s="64"/>
      <c r="L24" s="554" t="s">
        <v>142</v>
      </c>
      <c r="M24" s="555"/>
      <c r="N24" s="555"/>
      <c r="O24" s="556"/>
    </row>
    <row r="25" spans="1:15" s="35" customFormat="1" ht="26.1" customHeight="1">
      <c r="A25" s="152"/>
      <c r="B25" s="154"/>
      <c r="C25" s="102"/>
      <c r="D25" s="79"/>
      <c r="E25" s="160"/>
      <c r="F25" s="155"/>
      <c r="G25" s="167"/>
      <c r="H25" s="189"/>
      <c r="I25" s="58"/>
      <c r="J25" s="64"/>
      <c r="K25" s="64"/>
      <c r="L25" s="554"/>
      <c r="M25" s="555"/>
      <c r="N25" s="555"/>
      <c r="O25" s="556"/>
    </row>
    <row r="26" spans="1:15" s="35" customFormat="1" ht="26.1" customHeight="1">
      <c r="A26" s="181" t="s">
        <v>221</v>
      </c>
      <c r="B26" s="182"/>
      <c r="C26" s="102">
        <v>55</v>
      </c>
      <c r="D26" s="79">
        <v>0.25</v>
      </c>
      <c r="E26" s="160">
        <v>55.25</v>
      </c>
      <c r="F26" s="155"/>
      <c r="G26" s="167"/>
      <c r="H26" s="189"/>
      <c r="I26" s="58"/>
      <c r="J26" s="64"/>
      <c r="K26" s="118"/>
      <c r="L26" s="554" t="s">
        <v>147</v>
      </c>
      <c r="M26" s="555"/>
      <c r="N26" s="555"/>
      <c r="O26" s="556"/>
    </row>
    <row r="27" spans="1:15" s="35" customFormat="1" ht="26.1" customHeight="1">
      <c r="A27" s="179" t="s">
        <v>222</v>
      </c>
      <c r="B27" s="180"/>
      <c r="C27" s="102">
        <v>63</v>
      </c>
      <c r="D27" s="79">
        <v>0.25</v>
      </c>
      <c r="E27" s="159">
        <v>53.5</v>
      </c>
      <c r="F27" s="155"/>
      <c r="G27" s="167"/>
      <c r="H27" s="189"/>
      <c r="I27" s="58"/>
      <c r="J27" s="64"/>
      <c r="K27" s="118"/>
      <c r="L27" s="554" t="s">
        <v>149</v>
      </c>
      <c r="M27" s="555"/>
      <c r="N27" s="555"/>
      <c r="O27" s="556"/>
    </row>
    <row r="28" spans="1:15" s="35" customFormat="1" ht="21">
      <c r="A28" s="581" t="s">
        <v>223</v>
      </c>
      <c r="B28" s="582"/>
      <c r="C28" s="102">
        <v>6.25</v>
      </c>
      <c r="D28" s="79">
        <v>0.25</v>
      </c>
      <c r="E28" s="159">
        <v>9.25</v>
      </c>
      <c r="F28" s="155"/>
      <c r="G28" s="167"/>
      <c r="H28" s="189"/>
      <c r="I28" s="58"/>
      <c r="J28" s="64"/>
      <c r="K28" s="118"/>
      <c r="L28" s="557" t="s">
        <v>224</v>
      </c>
      <c r="M28" s="558"/>
      <c r="N28" s="558"/>
      <c r="O28" s="559"/>
    </row>
    <row r="29" spans="1:15" s="35" customFormat="1" ht="21">
      <c r="A29" s="581" t="s">
        <v>225</v>
      </c>
      <c r="B29" s="582"/>
      <c r="C29" s="102">
        <v>11.5</v>
      </c>
      <c r="D29" s="79">
        <v>0.25</v>
      </c>
      <c r="E29" s="159">
        <v>16.75</v>
      </c>
      <c r="F29" s="155"/>
      <c r="G29" s="167"/>
      <c r="H29" s="189"/>
      <c r="I29" s="58"/>
      <c r="J29" s="64"/>
      <c r="K29" s="118"/>
      <c r="L29" s="557" t="s">
        <v>226</v>
      </c>
      <c r="M29" s="558"/>
      <c r="N29" s="558"/>
      <c r="O29" s="559"/>
    </row>
    <row r="30" spans="1:15" s="35" customFormat="1" ht="21">
      <c r="A30" s="177"/>
      <c r="B30" s="178"/>
      <c r="C30" s="102"/>
      <c r="D30" s="79"/>
      <c r="E30" s="160"/>
      <c r="F30" s="155"/>
      <c r="G30" s="167"/>
      <c r="H30" s="189"/>
      <c r="I30" s="58"/>
      <c r="J30" s="64"/>
      <c r="K30" s="118"/>
      <c r="L30" s="557"/>
      <c r="M30" s="558"/>
      <c r="N30" s="558"/>
      <c r="O30" s="559"/>
    </row>
    <row r="31" spans="1:15" s="35" customFormat="1" ht="42">
      <c r="A31" s="177" t="s">
        <v>227</v>
      </c>
      <c r="B31" s="178"/>
      <c r="C31" s="102">
        <v>10</v>
      </c>
      <c r="D31" s="79">
        <v>0.25</v>
      </c>
      <c r="E31" s="160">
        <v>10.25</v>
      </c>
      <c r="F31" s="155"/>
      <c r="G31" s="167"/>
      <c r="H31" s="189"/>
      <c r="I31" s="58"/>
      <c r="J31" s="64"/>
      <c r="K31" s="118"/>
      <c r="L31" s="557"/>
      <c r="M31" s="558"/>
      <c r="N31" s="558"/>
      <c r="O31" s="559"/>
    </row>
    <row r="32" spans="1:15" s="35" customFormat="1" ht="21">
      <c r="A32" s="177" t="s">
        <v>228</v>
      </c>
      <c r="B32" s="178"/>
      <c r="C32" s="102">
        <v>13.5</v>
      </c>
      <c r="D32" s="79">
        <v>0.25</v>
      </c>
      <c r="E32" s="159">
        <v>13</v>
      </c>
      <c r="F32" s="155"/>
      <c r="G32" s="167"/>
      <c r="H32" s="189"/>
      <c r="I32" s="58"/>
      <c r="J32" s="64"/>
      <c r="K32" s="118"/>
      <c r="L32" s="554" t="s">
        <v>160</v>
      </c>
      <c r="M32" s="555"/>
      <c r="N32" s="555"/>
      <c r="O32" s="556"/>
    </row>
    <row r="33" spans="1:15" s="35" customFormat="1" ht="21">
      <c r="A33" s="183" t="s">
        <v>229</v>
      </c>
      <c r="B33" s="178"/>
      <c r="C33" s="102">
        <v>6.5</v>
      </c>
      <c r="D33" s="79">
        <v>0.25</v>
      </c>
      <c r="E33" s="160">
        <v>6.5</v>
      </c>
      <c r="F33" s="155"/>
      <c r="G33" s="167"/>
      <c r="H33" s="189"/>
      <c r="I33" s="58"/>
      <c r="J33" s="64"/>
      <c r="K33" s="118"/>
      <c r="L33" s="557"/>
      <c r="M33" s="558"/>
      <c r="N33" s="558"/>
      <c r="O33" s="559"/>
    </row>
    <row r="34" spans="1:15" s="35" customFormat="1" ht="21">
      <c r="A34" s="579" t="s">
        <v>230</v>
      </c>
      <c r="B34" s="580"/>
      <c r="C34" s="102">
        <v>9</v>
      </c>
      <c r="D34" s="79">
        <v>0.25</v>
      </c>
      <c r="E34" s="160">
        <v>8.75</v>
      </c>
      <c r="F34" s="155"/>
      <c r="G34" s="167"/>
      <c r="H34" s="189"/>
      <c r="I34" s="58"/>
      <c r="J34" s="64"/>
      <c r="K34" s="118"/>
      <c r="L34" s="557"/>
      <c r="M34" s="558"/>
      <c r="N34" s="558"/>
      <c r="O34" s="559"/>
    </row>
    <row r="35" spans="1:15" s="35" customFormat="1" ht="21">
      <c r="A35" s="183" t="s">
        <v>231</v>
      </c>
      <c r="B35" s="178"/>
      <c r="C35" s="102">
        <v>10</v>
      </c>
      <c r="D35" s="79">
        <v>0.25</v>
      </c>
      <c r="E35" s="159">
        <v>9.25</v>
      </c>
      <c r="F35" s="155"/>
      <c r="G35" s="167"/>
      <c r="H35" s="189"/>
      <c r="I35" s="58"/>
      <c r="J35" s="64"/>
      <c r="K35" s="118"/>
      <c r="L35" s="557"/>
      <c r="M35" s="558"/>
      <c r="N35" s="558"/>
      <c r="O35" s="559"/>
    </row>
    <row r="36" spans="1:15" s="35" customFormat="1" ht="21">
      <c r="A36" s="579" t="s">
        <v>232</v>
      </c>
      <c r="B36" s="580"/>
      <c r="C36" s="102">
        <v>5</v>
      </c>
      <c r="D36" s="79">
        <v>0.25</v>
      </c>
      <c r="E36" s="159">
        <v>4.5</v>
      </c>
      <c r="F36" s="155"/>
      <c r="G36" s="167"/>
      <c r="H36" s="189"/>
      <c r="I36" s="58"/>
      <c r="J36" s="64"/>
      <c r="K36" s="118"/>
      <c r="L36" s="557"/>
      <c r="M36" s="558"/>
      <c r="N36" s="558"/>
      <c r="O36" s="559"/>
    </row>
    <row r="37" spans="1:15" s="35" customFormat="1" ht="26.1" customHeight="1">
      <c r="A37" s="552"/>
      <c r="B37" s="553"/>
      <c r="C37" s="102"/>
      <c r="D37" s="80"/>
      <c r="E37" s="163"/>
      <c r="F37" s="155"/>
      <c r="G37" s="167"/>
      <c r="H37" s="189"/>
      <c r="I37" s="58"/>
      <c r="J37" s="64"/>
      <c r="K37" s="64"/>
      <c r="L37" s="560"/>
      <c r="M37" s="560"/>
      <c r="N37" s="560"/>
      <c r="O37" s="561"/>
    </row>
    <row r="38" spans="1:15" s="35" customFormat="1" ht="26.1" customHeight="1">
      <c r="A38" s="552" t="s">
        <v>233</v>
      </c>
      <c r="B38" s="553"/>
      <c r="C38" s="102">
        <v>7</v>
      </c>
      <c r="D38" s="79">
        <v>0.25</v>
      </c>
      <c r="E38" s="159">
        <v>6</v>
      </c>
      <c r="F38" s="155"/>
      <c r="G38" s="167"/>
      <c r="H38" s="189"/>
      <c r="I38" s="58"/>
      <c r="J38" s="64"/>
      <c r="K38" s="63"/>
      <c r="L38" s="560" t="s">
        <v>170</v>
      </c>
      <c r="M38" s="560"/>
      <c r="N38" s="560"/>
      <c r="O38" s="561"/>
    </row>
    <row r="39" spans="1:15" s="35" customFormat="1" ht="26.1" customHeight="1">
      <c r="A39" s="552" t="s">
        <v>234</v>
      </c>
      <c r="B39" s="553"/>
      <c r="C39" s="102">
        <v>3</v>
      </c>
      <c r="D39" s="79">
        <v>0.125</v>
      </c>
      <c r="E39" s="160">
        <v>3</v>
      </c>
      <c r="F39" s="155"/>
      <c r="G39" s="167"/>
      <c r="H39" s="189"/>
      <c r="I39" s="59"/>
      <c r="J39" s="64"/>
      <c r="K39" s="64"/>
      <c r="L39" s="554" t="s">
        <v>172</v>
      </c>
      <c r="M39" s="555"/>
      <c r="N39" s="555"/>
      <c r="O39" s="556"/>
    </row>
    <row r="40" spans="1:15" s="35" customFormat="1" ht="26.1" customHeight="1">
      <c r="A40" s="552" t="s">
        <v>235</v>
      </c>
      <c r="B40" s="553"/>
      <c r="C40" s="193" t="s">
        <v>173</v>
      </c>
      <c r="D40" s="194">
        <v>0.25</v>
      </c>
      <c r="E40" s="164" t="s">
        <v>174</v>
      </c>
      <c r="F40" s="195"/>
      <c r="G40" s="196"/>
      <c r="H40" s="197"/>
      <c r="I40" s="198"/>
      <c r="J40" s="198"/>
      <c r="K40" s="199"/>
      <c r="L40" s="554"/>
      <c r="M40" s="555"/>
      <c r="N40" s="555"/>
      <c r="O40" s="556"/>
    </row>
    <row r="41" spans="1:15" s="37" customFormat="1" ht="26.1" customHeight="1">
      <c r="A41" s="552" t="s">
        <v>236</v>
      </c>
      <c r="B41" s="553"/>
      <c r="C41" s="193" t="s">
        <v>176</v>
      </c>
      <c r="D41" s="194">
        <v>0.25</v>
      </c>
      <c r="E41" s="164" t="s">
        <v>177</v>
      </c>
      <c r="F41" s="195"/>
      <c r="G41" s="196"/>
      <c r="H41" s="197"/>
      <c r="I41" s="198"/>
      <c r="J41" s="198"/>
      <c r="K41" s="199"/>
      <c r="L41" s="560" t="s">
        <v>178</v>
      </c>
      <c r="M41" s="560"/>
      <c r="N41" s="560"/>
      <c r="O41" s="561"/>
    </row>
    <row r="42" spans="1:15" s="37" customFormat="1" ht="26.1" customHeight="1">
      <c r="A42" s="552" t="s">
        <v>237</v>
      </c>
      <c r="B42" s="553"/>
      <c r="C42" s="102">
        <v>3.75</v>
      </c>
      <c r="D42" s="79">
        <v>0.125</v>
      </c>
      <c r="E42" s="160">
        <v>3.75</v>
      </c>
      <c r="F42" s="155"/>
      <c r="G42" s="167"/>
      <c r="H42" s="189"/>
      <c r="I42" s="60"/>
      <c r="J42" s="36"/>
      <c r="K42" s="36"/>
      <c r="L42" s="576"/>
      <c r="M42" s="577"/>
      <c r="N42" s="577"/>
      <c r="O42" s="578"/>
    </row>
    <row r="43" spans="1:15" s="37" customFormat="1" ht="26.1" customHeight="1">
      <c r="A43" s="552" t="s">
        <v>238</v>
      </c>
      <c r="B43" s="553"/>
      <c r="C43" s="102">
        <v>1.75</v>
      </c>
      <c r="D43" s="80" t="s">
        <v>181</v>
      </c>
      <c r="E43" s="162">
        <v>1.75</v>
      </c>
      <c r="F43" s="155"/>
      <c r="G43" s="168"/>
      <c r="H43" s="186"/>
      <c r="I43" s="61"/>
      <c r="J43" s="36"/>
      <c r="K43" s="36"/>
      <c r="L43" s="560" t="s">
        <v>182</v>
      </c>
      <c r="M43" s="560"/>
      <c r="N43" s="560"/>
      <c r="O43" s="561"/>
    </row>
    <row r="44" spans="1:15" s="37" customFormat="1" ht="26.1" customHeight="1">
      <c r="A44" s="552"/>
      <c r="B44" s="553"/>
      <c r="C44" s="102"/>
      <c r="D44" s="80"/>
      <c r="E44" s="162"/>
      <c r="F44" s="155"/>
      <c r="G44" s="168"/>
      <c r="H44" s="186"/>
      <c r="I44" s="61"/>
      <c r="J44" s="36"/>
      <c r="K44" s="36"/>
      <c r="L44" s="554"/>
      <c r="M44" s="555"/>
      <c r="N44" s="555"/>
      <c r="O44" s="556"/>
    </row>
    <row r="45" spans="1:15" s="37" customFormat="1" ht="26.1" customHeight="1">
      <c r="A45" s="552" t="s">
        <v>239</v>
      </c>
      <c r="B45" s="553"/>
      <c r="C45" s="102">
        <v>2.75</v>
      </c>
      <c r="D45" s="79">
        <v>0.125</v>
      </c>
      <c r="E45" s="159">
        <v>3</v>
      </c>
      <c r="F45" s="155"/>
      <c r="G45" s="168"/>
      <c r="H45" s="186"/>
      <c r="I45" s="61"/>
      <c r="J45" s="36"/>
      <c r="K45" s="36"/>
      <c r="L45" s="575" t="s">
        <v>185</v>
      </c>
      <c r="M45" s="575"/>
      <c r="N45" s="575"/>
      <c r="O45" s="588"/>
    </row>
    <row r="46" spans="1:15" s="37" customFormat="1" ht="26.1" customHeight="1">
      <c r="A46" s="589"/>
      <c r="B46" s="590"/>
      <c r="C46" s="114"/>
      <c r="D46" s="81"/>
      <c r="E46" s="165"/>
      <c r="F46" s="157"/>
      <c r="G46" s="169"/>
      <c r="H46" s="186"/>
      <c r="I46" s="61"/>
      <c r="J46" s="36"/>
      <c r="K46" s="36"/>
      <c r="L46" s="575"/>
      <c r="M46" s="575"/>
      <c r="N46" s="575"/>
      <c r="O46" s="588"/>
    </row>
    <row r="47" spans="1:15" s="37" customFormat="1" ht="26.1" customHeight="1">
      <c r="A47" s="589" t="s">
        <v>240</v>
      </c>
      <c r="B47" s="590"/>
      <c r="C47" s="110" t="s">
        <v>187</v>
      </c>
      <c r="D47" s="57">
        <v>0.125</v>
      </c>
      <c r="E47" s="200" t="s">
        <v>188</v>
      </c>
      <c r="F47" s="108"/>
      <c r="G47" s="170"/>
      <c r="H47" s="186"/>
      <c r="I47" s="61"/>
      <c r="J47" s="36"/>
      <c r="K47" s="36"/>
      <c r="L47" s="575"/>
      <c r="M47" s="575"/>
      <c r="N47" s="575"/>
      <c r="O47" s="588"/>
    </row>
    <row r="48" spans="1:15" s="37" customFormat="1" ht="26.1" customHeight="1">
      <c r="A48" s="589" t="s">
        <v>241</v>
      </c>
      <c r="B48" s="590"/>
      <c r="C48" s="110">
        <v>9</v>
      </c>
      <c r="D48" s="57">
        <v>0.25</v>
      </c>
      <c r="E48" s="166">
        <v>9</v>
      </c>
      <c r="F48" s="108"/>
      <c r="G48" s="171"/>
      <c r="H48" s="187"/>
      <c r="I48" s="61"/>
      <c r="J48" s="36"/>
      <c r="K48" s="36"/>
      <c r="L48" s="575"/>
      <c r="M48" s="575"/>
      <c r="N48" s="575"/>
      <c r="O48" s="588"/>
    </row>
    <row r="49" spans="1:15" s="37" customFormat="1" ht="26.1" customHeight="1">
      <c r="A49" s="574" t="s">
        <v>242</v>
      </c>
      <c r="B49" s="575"/>
      <c r="C49" s="110" t="s">
        <v>191</v>
      </c>
      <c r="D49" s="57"/>
      <c r="E49" s="201" t="s">
        <v>192</v>
      </c>
      <c r="F49" s="108"/>
      <c r="G49" s="172"/>
      <c r="H49" s="186"/>
      <c r="I49" s="61"/>
      <c r="J49" s="36"/>
      <c r="K49" s="36"/>
      <c r="L49" s="575"/>
      <c r="M49" s="575"/>
      <c r="N49" s="575"/>
      <c r="O49" s="588"/>
    </row>
    <row r="50" spans="1:15" s="37" customFormat="1" ht="26.1" customHeight="1">
      <c r="A50" s="591"/>
      <c r="B50" s="592"/>
      <c r="C50" s="151"/>
      <c r="D50" s="173"/>
      <c r="E50" s="174"/>
      <c r="F50" s="158"/>
      <c r="G50" s="175"/>
      <c r="H50" s="190"/>
      <c r="I50" s="176"/>
      <c r="J50" s="176"/>
      <c r="K50" s="176"/>
      <c r="L50" s="592"/>
      <c r="M50" s="592"/>
      <c r="N50" s="592"/>
      <c r="O50" s="593"/>
    </row>
    <row r="51" spans="1:15" ht="26.1" customHeight="1" thickBot="1">
      <c r="A51" s="583"/>
      <c r="B51" s="584"/>
      <c r="C51" s="73"/>
      <c r="D51" s="74"/>
      <c r="E51" s="74"/>
      <c r="F51" s="75"/>
      <c r="G51" s="75"/>
      <c r="H51" s="75"/>
      <c r="I51" s="75"/>
      <c r="J51" s="75"/>
      <c r="K51" s="75"/>
      <c r="L51" s="585"/>
      <c r="M51" s="586"/>
      <c r="N51" s="586"/>
      <c r="O51" s="587"/>
    </row>
    <row r="52" spans="1:15" s="86" customFormat="1" ht="26.1" customHeight="1">
      <c r="A52" s="568" t="s">
        <v>193</v>
      </c>
      <c r="B52" s="569"/>
      <c r="C52" s="569"/>
      <c r="D52" s="569"/>
      <c r="E52" s="569"/>
      <c r="F52" s="569"/>
      <c r="G52" s="569"/>
      <c r="H52" s="569"/>
      <c r="I52" s="569"/>
      <c r="J52" s="569"/>
      <c r="K52" s="569"/>
      <c r="L52" s="569"/>
      <c r="M52" s="569"/>
      <c r="N52" s="569"/>
      <c r="O52" s="570"/>
    </row>
    <row r="53" spans="1:15" s="88" customFormat="1" ht="26.1" customHeight="1">
      <c r="A53" s="565"/>
      <c r="B53" s="566"/>
      <c r="C53" s="566"/>
      <c r="D53" s="566"/>
      <c r="E53" s="566"/>
      <c r="F53" s="566"/>
      <c r="G53" s="566"/>
      <c r="H53" s="566"/>
      <c r="I53" s="566"/>
      <c r="J53" s="566"/>
      <c r="K53" s="566"/>
      <c r="L53" s="566"/>
      <c r="M53" s="566"/>
      <c r="N53" s="566"/>
      <c r="O53" s="567"/>
    </row>
    <row r="54" spans="1:15" s="88" customFormat="1" ht="26.1" customHeight="1">
      <c r="A54" s="565"/>
      <c r="B54" s="566"/>
      <c r="C54" s="566"/>
      <c r="D54" s="566"/>
      <c r="E54" s="566"/>
      <c r="F54" s="566"/>
      <c r="G54" s="566"/>
      <c r="H54" s="566"/>
      <c r="I54" s="566"/>
      <c r="J54" s="566"/>
      <c r="K54" s="566"/>
      <c r="L54" s="566"/>
      <c r="M54" s="566"/>
      <c r="N54" s="566"/>
      <c r="O54" s="567"/>
    </row>
    <row r="55" spans="1:15" s="88" customFormat="1" ht="26.1" customHeight="1">
      <c r="A55" s="565" t="s">
        <v>194</v>
      </c>
      <c r="B55" s="566"/>
      <c r="C55" s="566"/>
      <c r="D55" s="566"/>
      <c r="E55" s="566"/>
      <c r="F55" s="566"/>
      <c r="G55" s="566"/>
      <c r="H55" s="566"/>
      <c r="I55" s="566"/>
      <c r="J55" s="566"/>
      <c r="K55" s="566"/>
      <c r="L55" s="566"/>
      <c r="M55" s="566"/>
      <c r="N55" s="566"/>
      <c r="O55" s="567"/>
    </row>
    <row r="56" spans="1:15" s="88" customFormat="1" ht="26.1" customHeight="1">
      <c r="A56" s="565" t="s">
        <v>195</v>
      </c>
      <c r="B56" s="566"/>
      <c r="C56" s="566"/>
      <c r="D56" s="566"/>
      <c r="E56" s="566"/>
      <c r="F56" s="566"/>
      <c r="G56" s="566"/>
      <c r="H56" s="566"/>
      <c r="I56" s="566"/>
      <c r="J56" s="566"/>
      <c r="K56" s="566"/>
      <c r="L56" s="566"/>
      <c r="M56" s="566"/>
      <c r="N56" s="566"/>
      <c r="O56" s="567"/>
    </row>
    <row r="57" spans="1:15" s="88" customFormat="1" ht="26.1" customHeight="1">
      <c r="A57" s="565" t="s">
        <v>196</v>
      </c>
      <c r="B57" s="566"/>
      <c r="C57" s="566"/>
      <c r="D57" s="566"/>
      <c r="E57" s="566"/>
      <c r="F57" s="566"/>
      <c r="G57" s="566"/>
      <c r="H57" s="566"/>
      <c r="I57" s="566"/>
      <c r="J57" s="566"/>
      <c r="K57" s="566"/>
      <c r="L57" s="566"/>
      <c r="M57" s="566"/>
      <c r="N57" s="566"/>
      <c r="O57" s="567"/>
    </row>
    <row r="58" spans="1:15" s="88" customFormat="1" ht="26.1" customHeight="1">
      <c r="A58" s="565" t="s">
        <v>197</v>
      </c>
      <c r="B58" s="566"/>
      <c r="C58" s="566"/>
      <c r="D58" s="566"/>
      <c r="E58" s="566"/>
      <c r="F58" s="566"/>
      <c r="G58" s="566"/>
      <c r="H58" s="566"/>
      <c r="I58" s="566"/>
      <c r="J58" s="566"/>
      <c r="K58" s="566"/>
      <c r="L58" s="566"/>
      <c r="M58" s="566"/>
      <c r="N58" s="566"/>
      <c r="O58" s="567"/>
    </row>
    <row r="59" spans="1:15" s="88" customFormat="1" ht="26.1" customHeight="1">
      <c r="A59" s="565" t="s">
        <v>198</v>
      </c>
      <c r="B59" s="566"/>
      <c r="C59" s="566"/>
      <c r="D59" s="566"/>
      <c r="E59" s="566"/>
      <c r="F59" s="566"/>
      <c r="G59" s="566"/>
      <c r="H59" s="566"/>
      <c r="I59" s="566"/>
      <c r="J59" s="566"/>
      <c r="K59" s="566"/>
      <c r="L59" s="566"/>
      <c r="M59" s="566"/>
      <c r="N59" s="566"/>
      <c r="O59" s="567"/>
    </row>
    <row r="60" spans="1:15" s="88" customFormat="1" ht="26.1" customHeight="1" thickBot="1">
      <c r="A60" s="562"/>
      <c r="B60" s="563"/>
      <c r="C60" s="563"/>
      <c r="D60" s="563"/>
      <c r="E60" s="563"/>
      <c r="F60" s="563"/>
      <c r="G60" s="563"/>
      <c r="H60" s="563"/>
      <c r="I60" s="563"/>
      <c r="J60" s="563"/>
      <c r="K60" s="563"/>
      <c r="L60" s="563"/>
      <c r="M60" s="563"/>
      <c r="N60" s="563"/>
      <c r="O60" s="564"/>
    </row>
    <row r="61" spans="1:15" ht="26.1" customHeight="1">
      <c r="A61" s="133"/>
      <c r="B61" s="133"/>
      <c r="C61" s="134"/>
      <c r="D61" s="135"/>
      <c r="E61" s="135"/>
      <c r="F61" s="135"/>
      <c r="G61" s="135"/>
      <c r="H61" s="135"/>
      <c r="I61" s="135"/>
      <c r="J61" s="135"/>
      <c r="K61" s="135"/>
      <c r="L61" s="133"/>
      <c r="M61" s="133"/>
      <c r="N61" s="133"/>
      <c r="O61" s="133"/>
    </row>
    <row r="62" spans="1:15" ht="26.1" customHeight="1">
      <c r="A62" s="21"/>
      <c r="B62" s="21"/>
      <c r="C62" s="38"/>
      <c r="D62" s="39"/>
      <c r="E62" s="39"/>
      <c r="F62" s="40"/>
      <c r="G62" s="40"/>
      <c r="H62" s="40"/>
      <c r="I62" s="40"/>
      <c r="J62" s="40"/>
      <c r="K62" s="40"/>
      <c r="L62" s="21"/>
      <c r="M62" s="21"/>
      <c r="N62" s="21"/>
      <c r="O62" s="21"/>
    </row>
    <row r="63" spans="1:15" ht="26.1" customHeight="1">
      <c r="A63" s="21"/>
      <c r="B63" s="21"/>
      <c r="C63" s="38"/>
      <c r="D63" s="39"/>
      <c r="E63" s="39"/>
      <c r="F63" s="40"/>
      <c r="G63" s="40"/>
      <c r="H63" s="40"/>
      <c r="I63" s="40"/>
      <c r="J63" s="40"/>
      <c r="K63" s="40"/>
      <c r="L63" s="21"/>
      <c r="M63" s="21"/>
      <c r="N63" s="21"/>
      <c r="O63" s="21"/>
    </row>
    <row r="64" spans="1:15" ht="26.1" customHeight="1">
      <c r="A64" s="21"/>
      <c r="B64" s="21"/>
      <c r="C64" s="38"/>
      <c r="D64" s="39"/>
      <c r="E64" s="39"/>
      <c r="F64" s="40"/>
      <c r="G64" s="40"/>
      <c r="H64" s="40"/>
      <c r="I64" s="40"/>
      <c r="J64" s="40"/>
      <c r="K64" s="40"/>
      <c r="L64" s="21"/>
      <c r="M64" s="21"/>
      <c r="N64" s="21"/>
      <c r="O64" s="21"/>
    </row>
    <row r="65" spans="1:15" ht="26.1" customHeight="1">
      <c r="A65" s="21"/>
      <c r="B65" s="21"/>
      <c r="C65" s="38"/>
      <c r="D65" s="39"/>
      <c r="E65" s="39"/>
      <c r="F65" s="40"/>
      <c r="G65" s="40"/>
      <c r="H65" s="40"/>
      <c r="I65" s="40"/>
      <c r="J65" s="40"/>
      <c r="K65" s="40"/>
      <c r="L65" s="21"/>
      <c r="M65" s="21"/>
      <c r="N65" s="21"/>
      <c r="O65" s="21"/>
    </row>
    <row r="66" spans="1:15" ht="26.1" customHeight="1">
      <c r="A66" s="21"/>
      <c r="B66" s="21"/>
      <c r="C66" s="38"/>
      <c r="D66" s="39"/>
      <c r="E66" s="39"/>
      <c r="F66" s="40"/>
      <c r="G66" s="40"/>
      <c r="H66" s="40"/>
      <c r="I66" s="40"/>
      <c r="J66" s="40"/>
      <c r="K66" s="40"/>
      <c r="L66" s="21"/>
      <c r="M66" s="21"/>
      <c r="N66" s="21"/>
      <c r="O66" s="21"/>
    </row>
    <row r="67" spans="1:15" ht="26.1" customHeight="1">
      <c r="A67" s="21"/>
      <c r="B67" s="21"/>
      <c r="C67" s="38"/>
      <c r="D67" s="39"/>
      <c r="E67" s="39"/>
      <c r="F67" s="40"/>
      <c r="G67" s="40"/>
      <c r="H67" s="40"/>
      <c r="I67" s="40"/>
      <c r="J67" s="40"/>
      <c r="K67" s="40"/>
      <c r="L67" s="21"/>
      <c r="M67" s="21"/>
      <c r="N67" s="21"/>
      <c r="O67" s="21"/>
    </row>
    <row r="68" spans="1:15" ht="26.1" customHeight="1">
      <c r="A68" s="21"/>
      <c r="B68" s="21"/>
      <c r="C68" s="38"/>
      <c r="D68" s="39"/>
      <c r="E68" s="39"/>
      <c r="F68" s="40"/>
      <c r="G68" s="40"/>
      <c r="H68" s="40"/>
      <c r="I68" s="40"/>
      <c r="J68" s="40"/>
      <c r="K68" s="40"/>
      <c r="L68" s="21"/>
      <c r="M68" s="21"/>
      <c r="N68" s="21"/>
      <c r="O68" s="21"/>
    </row>
    <row r="69" spans="1:15" ht="26.1" customHeight="1">
      <c r="A69" s="21"/>
      <c r="B69" s="21"/>
      <c r="C69" s="38"/>
      <c r="D69" s="39"/>
      <c r="E69" s="39"/>
      <c r="F69" s="40"/>
      <c r="G69" s="40"/>
      <c r="H69" s="40"/>
      <c r="I69" s="40"/>
      <c r="J69" s="40"/>
      <c r="K69" s="40"/>
      <c r="L69" s="21"/>
      <c r="M69" s="21"/>
      <c r="N69" s="21"/>
      <c r="O69" s="21"/>
    </row>
    <row r="70" spans="1:15" ht="26.1" customHeight="1">
      <c r="A70" s="21"/>
      <c r="B70" s="21"/>
      <c r="C70" s="38"/>
      <c r="D70" s="39"/>
      <c r="E70" s="39"/>
      <c r="F70" s="40"/>
      <c r="G70" s="40"/>
      <c r="H70" s="40"/>
      <c r="I70" s="40"/>
      <c r="J70" s="40"/>
      <c r="K70" s="40"/>
      <c r="L70" s="21"/>
      <c r="M70" s="21"/>
      <c r="N70" s="21"/>
      <c r="O70" s="21"/>
    </row>
    <row r="71" spans="1:15" ht="26.1" customHeight="1">
      <c r="A71" s="21"/>
      <c r="B71" s="21"/>
      <c r="C71" s="38"/>
      <c r="D71" s="39"/>
      <c r="E71" s="39"/>
      <c r="F71" s="40"/>
      <c r="G71" s="40"/>
      <c r="H71" s="40"/>
      <c r="I71" s="40"/>
      <c r="J71" s="40"/>
      <c r="K71" s="40"/>
      <c r="L71" s="21"/>
      <c r="M71" s="21"/>
      <c r="N71" s="21"/>
      <c r="O71" s="21"/>
    </row>
    <row r="72" spans="1:15" ht="26.1" customHeight="1">
      <c r="A72" s="21"/>
      <c r="B72" s="21"/>
      <c r="C72" s="38"/>
      <c r="D72" s="39"/>
      <c r="E72" s="39"/>
      <c r="F72" s="40"/>
      <c r="G72" s="40"/>
      <c r="H72" s="40"/>
      <c r="I72" s="40"/>
      <c r="J72" s="40"/>
      <c r="K72" s="40"/>
      <c r="L72" s="21"/>
      <c r="M72" s="21"/>
      <c r="N72" s="21"/>
      <c r="O72" s="21"/>
    </row>
    <row r="73" spans="1:15" ht="26.1" customHeight="1">
      <c r="A73" s="21"/>
      <c r="B73" s="21"/>
      <c r="C73" s="38"/>
      <c r="D73" s="39"/>
      <c r="E73" s="39"/>
      <c r="F73" s="40"/>
      <c r="G73" s="40"/>
      <c r="H73" s="40"/>
      <c r="I73" s="40"/>
      <c r="J73" s="40"/>
      <c r="K73" s="40"/>
      <c r="L73" s="21"/>
      <c r="M73" s="21"/>
      <c r="N73" s="21"/>
      <c r="O73" s="21"/>
    </row>
    <row r="74" spans="1:15" ht="26.1" customHeight="1">
      <c r="A74" s="21"/>
      <c r="B74" s="21"/>
      <c r="C74" s="38"/>
      <c r="D74" s="39"/>
      <c r="E74" s="39"/>
      <c r="F74" s="40"/>
      <c r="G74" s="40"/>
      <c r="H74" s="40"/>
      <c r="I74" s="40"/>
      <c r="J74" s="40"/>
      <c r="K74" s="40"/>
      <c r="L74" s="21"/>
      <c r="M74" s="21"/>
      <c r="N74" s="21"/>
      <c r="O74" s="21"/>
    </row>
    <row r="75" spans="1:15" ht="26.1" customHeight="1">
      <c r="A75" s="21"/>
      <c r="B75" s="21"/>
      <c r="C75" s="38"/>
      <c r="D75" s="39"/>
      <c r="E75" s="39"/>
      <c r="F75" s="40"/>
      <c r="G75" s="40"/>
      <c r="H75" s="40"/>
      <c r="I75" s="40"/>
      <c r="J75" s="40"/>
      <c r="K75" s="40"/>
      <c r="L75" s="21"/>
      <c r="M75" s="21"/>
      <c r="N75" s="21"/>
      <c r="O75" s="21"/>
    </row>
    <row r="76" spans="1:15" ht="26.1" customHeight="1">
      <c r="A76" s="21"/>
      <c r="B76" s="21"/>
      <c r="C76" s="38"/>
      <c r="D76" s="39"/>
      <c r="E76" s="39"/>
      <c r="F76" s="40"/>
      <c r="G76" s="40"/>
      <c r="H76" s="40"/>
      <c r="I76" s="40"/>
      <c r="J76" s="40"/>
      <c r="K76" s="40"/>
      <c r="L76" s="21"/>
      <c r="M76" s="21"/>
      <c r="N76" s="21"/>
      <c r="O76" s="21"/>
    </row>
    <row r="77" spans="1:15" ht="26.1" customHeight="1"/>
    <row r="78" spans="1:15" ht="26.1" customHeight="1"/>
    <row r="79" spans="1:15" ht="26.1" customHeight="1"/>
    <row r="80" spans="1:15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</sheetData>
  <sheetProtection formatCells="0" formatRows="0" insertRows="0" deleteRows="0" selectLockedCells="1"/>
  <mergeCells count="102">
    <mergeCell ref="A51:B51"/>
    <mergeCell ref="L51:O51"/>
    <mergeCell ref="L46:O46"/>
    <mergeCell ref="A47:B47"/>
    <mergeCell ref="L47:O47"/>
    <mergeCell ref="A48:B48"/>
    <mergeCell ref="L48:O48"/>
    <mergeCell ref="A46:B46"/>
    <mergeCell ref="A36:B36"/>
    <mergeCell ref="A49:B49"/>
    <mergeCell ref="L49:O49"/>
    <mergeCell ref="A50:B50"/>
    <mergeCell ref="L50:O50"/>
    <mergeCell ref="A44:B44"/>
    <mergeCell ref="L44:O44"/>
    <mergeCell ref="A45:B45"/>
    <mergeCell ref="L45:O45"/>
    <mergeCell ref="A21:B21"/>
    <mergeCell ref="L21:O21"/>
    <mergeCell ref="L26:O26"/>
    <mergeCell ref="L42:O42"/>
    <mergeCell ref="A43:B43"/>
    <mergeCell ref="L43:O43"/>
    <mergeCell ref="L40:O40"/>
    <mergeCell ref="A41:B41"/>
    <mergeCell ref="L41:O41"/>
    <mergeCell ref="A42:B42"/>
    <mergeCell ref="A37:B37"/>
    <mergeCell ref="L37:O37"/>
    <mergeCell ref="A38:B38"/>
    <mergeCell ref="L38:O38"/>
    <mergeCell ref="A39:B39"/>
    <mergeCell ref="L39:O39"/>
    <mergeCell ref="A40:B40"/>
    <mergeCell ref="A34:B34"/>
    <mergeCell ref="A29:B29"/>
    <mergeCell ref="L29:O29"/>
    <mergeCell ref="A28:B28"/>
    <mergeCell ref="L28:O28"/>
    <mergeCell ref="A22:B22"/>
    <mergeCell ref="L22:O22"/>
    <mergeCell ref="A7:B7"/>
    <mergeCell ref="L7:O7"/>
    <mergeCell ref="A9:B9"/>
    <mergeCell ref="L9:O9"/>
    <mergeCell ref="A10:B10"/>
    <mergeCell ref="L10:O10"/>
    <mergeCell ref="A8:B8"/>
    <mergeCell ref="L8:O8"/>
    <mergeCell ref="J1:N1"/>
    <mergeCell ref="B2:G2"/>
    <mergeCell ref="H2:I2"/>
    <mergeCell ref="J2:K2"/>
    <mergeCell ref="B3:G3"/>
    <mergeCell ref="H3:I3"/>
    <mergeCell ref="J3:K3"/>
    <mergeCell ref="B4:G4"/>
    <mergeCell ref="H4:I4"/>
    <mergeCell ref="J4:K4"/>
    <mergeCell ref="B5:K5"/>
    <mergeCell ref="A6:O6"/>
    <mergeCell ref="A60:O60"/>
    <mergeCell ref="A56:O56"/>
    <mergeCell ref="A58:O58"/>
    <mergeCell ref="A59:O59"/>
    <mergeCell ref="A52:O52"/>
    <mergeCell ref="A53:O53"/>
    <mergeCell ref="A54:O54"/>
    <mergeCell ref="A57:O57"/>
    <mergeCell ref="A55:O55"/>
    <mergeCell ref="A11:B11"/>
    <mergeCell ref="L11:O11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3:B23"/>
    <mergeCell ref="L23:O23"/>
    <mergeCell ref="L32:O32"/>
    <mergeCell ref="L33:O33"/>
    <mergeCell ref="L34:O34"/>
    <mergeCell ref="L35:O35"/>
    <mergeCell ref="L36:O36"/>
    <mergeCell ref="L24:O24"/>
    <mergeCell ref="L25:O25"/>
    <mergeCell ref="L27:O27"/>
    <mergeCell ref="L30:O30"/>
    <mergeCell ref="L31:O31"/>
  </mergeCells>
  <printOptions horizontalCentered="1"/>
  <pageMargins left="0.25" right="0.25" top="0.25" bottom="0.25" header="0" footer="0.5"/>
  <pageSetup scale="37" orientation="landscape" horizontalDpi="525" verticalDpi="52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2a467f-9cea-422c-b502-2e1bf627d9df" xsi:nil="true"/>
    <lcf76f155ced4ddcb4097134ff3c332f xmlns="ba5f7048-10d7-43e6-a79c-ce8d136e0db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A09FD7142D742B95F4D7D9AA9B2F0" ma:contentTypeVersion="18" ma:contentTypeDescription="Create a new document." ma:contentTypeScope="" ma:versionID="c5819d6b4c6214b979d438f10f157c09">
  <xsd:schema xmlns:xsd="http://www.w3.org/2001/XMLSchema" xmlns:xs="http://www.w3.org/2001/XMLSchema" xmlns:p="http://schemas.microsoft.com/office/2006/metadata/properties" xmlns:ns2="ba5f7048-10d7-43e6-a79c-ce8d136e0db7" xmlns:ns3="1f2a467f-9cea-422c-b502-2e1bf627d9df" targetNamespace="http://schemas.microsoft.com/office/2006/metadata/properties" ma:root="true" ma:fieldsID="4564f48811cb7cd669c7a2eb6b5cf7de" ns2:_="" ns3:_="">
    <xsd:import namespace="ba5f7048-10d7-43e6-a79c-ce8d136e0db7"/>
    <xsd:import namespace="1f2a467f-9cea-422c-b502-2e1bf627d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f7048-10d7-43e6-a79c-ce8d136e0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eaf5e49-5721-4880-892e-1421dc5d43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a467f-9cea-422c-b502-2e1bf627d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cdb7b9-5e2b-416f-80fd-825e34d84d4f}" ma:internalName="TaxCatchAll" ma:showField="CatchAllData" ma:web="1f2a467f-9cea-422c-b502-2e1bf627d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E156B7-0001-473C-BFC3-EF2FFEEFDEEA}">
  <ds:schemaRefs>
    <ds:schemaRef ds:uri="http://schemas.microsoft.com/office/infopath/2007/PartnerControls"/>
    <ds:schemaRef ds:uri="1f2a467f-9cea-422c-b502-2e1bf627d9df"/>
    <ds:schemaRef ds:uri="http://purl.org/dc/terms/"/>
    <ds:schemaRef ds:uri="http://purl.org/dc/elements/1.1/"/>
    <ds:schemaRef ds:uri="http://purl.org/dc/dcmitype/"/>
    <ds:schemaRef ds:uri="ba5f7048-10d7-43e6-a79c-ce8d136e0db7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0CA5795-78BB-4616-9205-CAB4F4BE6D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E1A316-7A14-4375-A85B-0DCD90E2F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f7048-10d7-43e6-a79c-ce8d136e0db7"/>
    <ds:schemaRef ds:uri="1f2a467f-9cea-422c-b502-2e1bf627d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SKETCH</vt:lpstr>
      <vt:lpstr>FRONT</vt:lpstr>
      <vt:lpstr>BACK</vt:lpstr>
      <vt:lpstr>DETAIL</vt:lpstr>
      <vt:lpstr>DETAIL (2)</vt:lpstr>
      <vt:lpstr>COLORS</vt:lpstr>
      <vt:lpstr>FABRIC &amp; TRIM</vt:lpstr>
      <vt:lpstr>TRIM DETAIL</vt:lpstr>
      <vt:lpstr>PROTO</vt:lpstr>
      <vt:lpstr>GRADED</vt:lpstr>
      <vt:lpstr>DESIGN COMMENTS</vt:lpstr>
      <vt:lpstr>1ST</vt:lpstr>
      <vt:lpstr>PP</vt:lpstr>
      <vt:lpstr>SAMS PP</vt:lpstr>
      <vt:lpstr>GRADE</vt:lpstr>
      <vt:lpstr>COLEMAN PP</vt:lpstr>
      <vt:lpstr>coleman top</vt:lpstr>
      <vt:lpstr>TOP</vt:lpstr>
      <vt:lpstr>Sams 1st</vt:lpstr>
      <vt:lpstr>'1ST'!Print_Area</vt:lpstr>
      <vt:lpstr>BACK!Print_Area</vt:lpstr>
      <vt:lpstr>'COLEMAN PP'!Print_Area</vt:lpstr>
      <vt:lpstr>'coleman top'!Print_Area</vt:lpstr>
      <vt:lpstr>COLORS!Print_Area</vt:lpstr>
      <vt:lpstr>DETAIL!Print_Area</vt:lpstr>
      <vt:lpstr>'DETAIL (2)'!Print_Area</vt:lpstr>
      <vt:lpstr>'FABRIC &amp; TRIM'!Print_Area</vt:lpstr>
      <vt:lpstr>FRONT!Print_Area</vt:lpstr>
      <vt:lpstr>GRADE!Print_Area</vt:lpstr>
      <vt:lpstr>GRADED!Print_Area</vt:lpstr>
      <vt:lpstr>PP!Print_Area</vt:lpstr>
      <vt:lpstr>'Sams 1st'!Print_Area</vt:lpstr>
      <vt:lpstr>'SAMS PP'!Print_Area</vt:lpstr>
      <vt:lpstr>SKETCH!Print_Area</vt:lpstr>
      <vt:lpstr>TOP!Print_Area</vt:lpstr>
      <vt:lpstr>'TRIM DETAIL'!Print_Area</vt:lpstr>
    </vt:vector>
  </TitlesOfParts>
  <Manager/>
  <Company>bernette textiles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 hahn</dc:creator>
  <cp:keywords/>
  <dc:description/>
  <cp:lastModifiedBy>Office</cp:lastModifiedBy>
  <cp:revision/>
  <cp:lastPrinted>2025-09-17T15:50:36Z</cp:lastPrinted>
  <dcterms:created xsi:type="dcterms:W3CDTF">2003-08-01T15:18:04Z</dcterms:created>
  <dcterms:modified xsi:type="dcterms:W3CDTF">2026-02-20T03:14:32Z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0x0101005D2A09FD7142D742B95F4D7D9AA9B2F0</vt:lpwstr>
  </property>
  <property fmtid="{D5CDD505-2E9C-101B-9397-08002B2CF9AE}" pid="3" name="MediaServiceImageTags">
    <vt:lpwstr/>
  </property>
</Properties>
</file>